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JP\Desktop\ADHD\Communicatie ADHD\Communicatie ADHD 2026\"/>
    </mc:Choice>
  </mc:AlternateContent>
  <xr:revisionPtr revIDLastSave="0" documentId="13_ncr:1_{57C08AC6-27EB-4A8B-8CF0-BD8B12F0B826}" xr6:coauthVersionLast="47" xr6:coauthVersionMax="47" xr10:uidLastSave="{00000000-0000-0000-0000-000000000000}"/>
  <bookViews>
    <workbookView xWindow="-110" yWindow="-110" windowWidth="19420" windowHeight="1150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6" i="1" l="1"/>
</calcChain>
</file>

<file path=xl/sharedStrings.xml><?xml version="1.0" encoding="utf-8"?>
<sst xmlns="http://schemas.openxmlformats.org/spreadsheetml/2006/main" count="87" uniqueCount="83">
  <si>
    <t>Omschrijving medicijn</t>
  </si>
  <si>
    <t>Eigen Bijdrage</t>
  </si>
  <si>
    <t>Dexmethylfenidaat retard 30mg Regenboog</t>
  </si>
  <si>
    <t>Dexmethylfenidaat retard 2mg Regenboog</t>
  </si>
  <si>
    <t>Dexmethylfenidaat retard 5mg Regenboog</t>
  </si>
  <si>
    <t>Dexmethylfenidaat retard 10mg Regenboog</t>
  </si>
  <si>
    <t>Dexmethylfenidaat retard 15mg Regenboog</t>
  </si>
  <si>
    <t>Dexmethylfenidaat retard 20mg Regenboog</t>
  </si>
  <si>
    <t>Methylfenidaat retard 5mg Regenboog</t>
  </si>
  <si>
    <t>Methylfenidaat retard 7,5mg Regenboog</t>
  </si>
  <si>
    <t>Methylfenidaat retard 10mg Regenboog</t>
  </si>
  <si>
    <t>Methylfenidaat retard 12,5mg Regenboog</t>
  </si>
  <si>
    <t>Methylfenidaat retard 15mg Regenboog</t>
  </si>
  <si>
    <t>Methylfenidaat retard 17,5mg Regenboog</t>
  </si>
  <si>
    <t>Methylfenidaat retard 20mg Regenboog</t>
  </si>
  <si>
    <t>Methylfenidaat retard 22,5mg Regenboog</t>
  </si>
  <si>
    <t>Methylfenidaat retard 25mg Regenboog</t>
  </si>
  <si>
    <t>Methylfenidaat retard 27,5mg Regenboog</t>
  </si>
  <si>
    <t>Methylfenidaat retard 30mg Regenboog</t>
  </si>
  <si>
    <t>Methylfenidaat retard 35mg Regenboog</t>
  </si>
  <si>
    <t>Methylfenidaat retard 40mg Regenboog</t>
  </si>
  <si>
    <t>Methylfenidaat retard 45mg Regenboog</t>
  </si>
  <si>
    <t>Methylfenidaat retard 50mg Regenboog</t>
  </si>
  <si>
    <t>Dexamfetamine retard 2mg Regenboog</t>
  </si>
  <si>
    <t>Dexamfetamine retard 5mg Regenboog</t>
  </si>
  <si>
    <t>Dexamfetamine retard 10mg Regenboog</t>
  </si>
  <si>
    <t>Dexamfetamine retard 15mg Regenboog</t>
  </si>
  <si>
    <t>Grijs = kortwerkende medicatie</t>
  </si>
  <si>
    <t>Z-Index Nr.</t>
  </si>
  <si>
    <t>LET OP!   Prijzen zijn afgerond op twee decimalen. Er kunnen afrondingsverschillen ontstaan.</t>
  </si>
  <si>
    <t>Zorgverzekeraar</t>
  </si>
  <si>
    <t>prijs tablet
incl. BTW</t>
  </si>
  <si>
    <t>Dexamfetamine retard 20mg Regenboog</t>
  </si>
  <si>
    <t>Methylfenidaat retard 2,5mg Regenboog</t>
  </si>
  <si>
    <t>Dexamfetamine retard 1mg Regenboog</t>
  </si>
  <si>
    <t>Dexamfetamine retard 1,25mg Regenboog</t>
  </si>
  <si>
    <t>Dexamfetamine retard 2,5mg Regenboog</t>
  </si>
  <si>
    <t>Dexmethylfenidaat  5mg Regenboog</t>
  </si>
  <si>
    <t>LET OP!   De prijzen (vergoedingen + kosten) van DSW en Salland liggen vast. Voor de overige niet-vergoedende zorgverzekeraars kunnen de prijzen veranderen.</t>
  </si>
  <si>
    <t>DEXMETHYLFENIDAAT *</t>
  </si>
  <si>
    <t>Salland **</t>
  </si>
  <si>
    <t>Dexmethylfenidaat  2mg Regenboog</t>
  </si>
  <si>
    <t>Alle overige zorgverzekeraars
Onverzekerde zorg</t>
  </si>
  <si>
    <t>DSW-groep</t>
  </si>
  <si>
    <t xml:space="preserve">Prijzen van Regenboog zijn 10% lager als de medicatie vergoed wordt. 
Indien u een machtiging heeft van Salland wordt het volledig vergoed.
</t>
  </si>
  <si>
    <t>De bedragen die DSW vergoedt (kolom D) zijn lager dan de tabletprijs (kolom C) omdat DSW een korting ontvangt.
Onderstaande prijzen zijn op basis van een machtiging. Indien er geen machtiging is, dan betaalt u het bedrag van Onverzekerde zorg</t>
  </si>
  <si>
    <t>Dexmethylfenidaat  2,5mg Regenboog</t>
  </si>
  <si>
    <t>Atomoxetine 2mg Regenboog</t>
  </si>
  <si>
    <t>Atomoxetine 5mg Regenboog</t>
  </si>
  <si>
    <t>Atomoxetine 15mg Regenboog</t>
  </si>
  <si>
    <t>Atomoxetine 20mg Regenboog</t>
  </si>
  <si>
    <t>Atomoxetine 30mg Regenboog</t>
  </si>
  <si>
    <t>Atomoxetine 50mg Regenboog</t>
  </si>
  <si>
    <t>METHYLFENIDAAT ***</t>
  </si>
  <si>
    <t>DEXAMFETAMINE ***</t>
  </si>
  <si>
    <t>ATOMOXETINE ***</t>
  </si>
  <si>
    <r>
      <t xml:space="preserve">* Wordt door alle zorgverzekeraars vergoed indien patient (i) </t>
    </r>
    <r>
      <rPr>
        <b/>
        <i/>
        <sz val="6.6"/>
        <color theme="1"/>
        <rFont val="Calibri"/>
        <family val="2"/>
      </rPr>
      <t>ADHD heeft</t>
    </r>
    <r>
      <rPr>
        <b/>
        <sz val="11"/>
        <color theme="1"/>
        <rFont val="Calibri"/>
        <family val="2"/>
        <scheme val="minor"/>
      </rPr>
      <t xml:space="preserve"> en (ii) </t>
    </r>
    <r>
      <rPr>
        <b/>
        <i/>
        <sz val="11"/>
        <color theme="1"/>
        <rFont val="Calibri"/>
        <family val="2"/>
        <scheme val="minor"/>
      </rPr>
      <t>andere middelen, waaronder methylfenidaat, heeft gebruikt maar deze middelen niet voldoende effectief waren of teveel bijwerkingen gaven</t>
    </r>
    <r>
      <rPr>
        <b/>
        <sz val="11"/>
        <color theme="1"/>
        <rFont val="Calibri"/>
        <family val="2"/>
        <scheme val="minor"/>
      </rPr>
      <t>. 
Patient moet de machtiging zelf aanvragen bij de zorgverzekeraar, anders moet patient de medicatie zelf betalen.
meer informatie: www.regenboogapotheek.nl onder het kopje Zorgverzekeraars</t>
    </r>
  </si>
  <si>
    <t>** Salland vergoedt methylfenidaat retard Regenboog als de preferente methylfenidaat niet voldoende werkzaam is of teveel bijwerkingen geeft. 
Alle overige ADHD-medicatie wordt vergoed als Salland een machtiging heeft afgegeven. De patient kan deze aanvragen.</t>
  </si>
  <si>
    <t>LISDEXAMFETAMINE ***</t>
  </si>
  <si>
    <t>Lisdexamfetamine Regenboog 5mg</t>
  </si>
  <si>
    <t>Lisdexamfetamine Regenboog 12,5mg</t>
  </si>
  <si>
    <t>Lisdexamfetamine Regenboog 25mg</t>
  </si>
  <si>
    <t>Lisdexamfetamine Regenboog 37,5mg</t>
  </si>
  <si>
    <t>Lisdexamfetamine Regenboog 62,5mg</t>
  </si>
  <si>
    <r>
      <t xml:space="preserve">*** DSW vergoedt apotheekbereide ADHD-medicatie van Regenboog Apotheek m.u.v. dexamfetamine retard, </t>
    </r>
    <r>
      <rPr>
        <b/>
        <u/>
        <sz val="11"/>
        <color theme="1"/>
        <rFont val="Calibri"/>
        <family val="2"/>
        <scheme val="minor"/>
      </rPr>
      <t xml:space="preserve">mits </t>
    </r>
    <r>
      <rPr>
        <b/>
        <sz val="11"/>
        <color theme="1"/>
        <rFont val="Calibri"/>
        <family val="2"/>
        <scheme val="minor"/>
      </rPr>
      <t>er een machtiging is afgegeven. 
Patient dient de machtiging zelf aan te vragen. Alle informatie: www.regenboogapotheek.nl/dsw. 
Indien er geen machtiging is dient patient de medicatie zelf te betalen.</t>
    </r>
  </si>
  <si>
    <t>INFORMATIE MEDICIJNEN
(terhandstellingskosten en overige informatie, zie onder tabellen)</t>
  </si>
  <si>
    <r>
      <t xml:space="preserve">LET OP!   De kosten voor receptverwerking, ICA-controles en terhandstelling zijn  €7,00 p/week (excl. btw) en €25,00 (excl. btw) indien er een verstrekking van </t>
    </r>
    <r>
      <rPr>
        <b/>
        <u/>
        <sz val="11"/>
        <color theme="1"/>
        <rFont val="Calibri"/>
        <family val="2"/>
        <scheme val="minor"/>
      </rPr>
      <t>langer dan</t>
    </r>
    <r>
      <rPr>
        <b/>
        <sz val="11"/>
        <color theme="1"/>
        <rFont val="Calibri"/>
        <family val="2"/>
        <scheme val="minor"/>
      </rPr>
      <t xml:space="preserve"> een week is. De maximale verstrekking is voor </t>
    </r>
    <r>
      <rPr>
        <b/>
        <u/>
        <sz val="11"/>
        <color theme="1"/>
        <rFont val="Calibri"/>
        <family val="2"/>
        <scheme val="minor"/>
      </rPr>
      <t>vier</t>
    </r>
    <r>
      <rPr>
        <b/>
        <sz val="11"/>
        <color theme="1"/>
        <rFont val="Calibri"/>
        <family val="2"/>
        <scheme val="minor"/>
      </rPr>
      <t xml:space="preserve"> weken. 
                 Deze Terhandstellingskosten worden per verstrekking eenmalig in rekening gebracht, ongeacht het aantal doseringen (geneesmiddelen)</t>
    </r>
  </si>
  <si>
    <t xml:space="preserve">LET OP!   Dit schema bevat niet alle bestaande varianten, maar enkel de apotheekbereide varianten die Regenboog Apotheek bereidt en levert. Er zijn ook generieke varianten die te vinden zijn op www.medicijnkosten.nl  </t>
  </si>
  <si>
    <t>Regenboog Apotheek heeft deze tabel met  de grootst mogelijke zorgvuldigheid samengesteld. Desalniettemin kunnen er aan deze tabel geen rechten worden ontleend. De bedragen zijn vastgesteld in december 2025 en zullen gelden voor 2026.</t>
  </si>
  <si>
    <t>-</t>
  </si>
  <si>
    <r>
      <t xml:space="preserve">prijs die DSW zou betalen </t>
    </r>
    <r>
      <rPr>
        <i/>
        <sz val="8.8000000000000007"/>
        <color theme="1"/>
        <rFont val="Calibri"/>
        <family val="2"/>
      </rPr>
      <t>als</t>
    </r>
    <r>
      <rPr>
        <sz val="11"/>
        <color theme="1"/>
        <rFont val="Calibri"/>
        <family val="2"/>
        <scheme val="minor"/>
      </rPr>
      <t xml:space="preserve"> ze zouden vergoeden</t>
    </r>
  </si>
  <si>
    <t>Methylfenidaat HCL 2,5mg Regenboog</t>
  </si>
  <si>
    <t>Dexamfetamine 1mg Regenboog</t>
  </si>
  <si>
    <t xml:space="preserve">Dexamfetamine 1,25mg Regenboog </t>
  </si>
  <si>
    <t>Dexamfetamine 2mg Regenboog</t>
  </si>
  <si>
    <t>Dexamfetamine 2,5mg Regenboog</t>
  </si>
  <si>
    <t>Dexamfetamine 3mg Regenboog</t>
  </si>
  <si>
    <t>Dexamfetamine 5mg Regenboog</t>
  </si>
  <si>
    <t>Dexamfetamine 7,5mg Regenboog</t>
  </si>
  <si>
    <t>Dexamfetamine 10mg Regenboog</t>
  </si>
  <si>
    <t>Dexamfetamine 20mg Regenboog</t>
  </si>
  <si>
    <t>Dexamfetamine 30mg Regenboog</t>
  </si>
  <si>
    <t>Dexamfetamine 50mg Regenboog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</si>
</sst>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0_ ;_ &quot;€&quot;\ * \-#,##0.000_ ;_ &quot;€&quot;\ * &quot;-&quot;???_ ;_ @_ "/>
  </numFmts>
  <fonts count="12" x14ac:knownFonts="1">
    <font>
      <sz val="11"/>
      <color theme="1"/>
      <name val="Calibri"/>
      <family val="2"/>
      <scheme val="minor"/>
    </font>
    <font>
      <b/>
      <sz val="11"/>
      <color theme="1"/>
      <name val="Calibri"/>
      <family val="2"/>
      <scheme val="minor"/>
    </font>
    <font>
      <sz val="10"/>
      <name val="Arial"/>
      <family val="2"/>
    </font>
    <font>
      <b/>
      <sz val="10"/>
      <name val="Arial"/>
      <family val="2"/>
    </font>
    <font>
      <b/>
      <sz val="8"/>
      <name val="Arial"/>
      <family val="2"/>
    </font>
    <font>
      <b/>
      <sz val="18"/>
      <color theme="1"/>
      <name val="Calibri"/>
      <family val="2"/>
      <scheme val="minor"/>
    </font>
    <font>
      <b/>
      <sz val="10"/>
      <color theme="1"/>
      <name val="Calibri"/>
      <family val="2"/>
    </font>
    <font>
      <b/>
      <i/>
      <sz val="6.6"/>
      <color theme="1"/>
      <name val="Calibri"/>
      <family val="2"/>
    </font>
    <font>
      <b/>
      <i/>
      <sz val="11"/>
      <color theme="1"/>
      <name val="Calibri"/>
      <family val="2"/>
      <scheme val="minor"/>
    </font>
    <font>
      <b/>
      <sz val="14"/>
      <color theme="1"/>
      <name val="Calibri"/>
      <family val="2"/>
    </font>
    <font>
      <b/>
      <u/>
      <sz val="11"/>
      <color theme="1"/>
      <name val="Calibri"/>
      <family val="2"/>
      <scheme val="minor"/>
    </font>
    <font>
      <i/>
      <sz val="8.8000000000000007"/>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FF00"/>
        <bgColor indexed="64"/>
      </patternFill>
    </fill>
  </fills>
  <borders count="41">
    <border>
      <left/>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0" fontId="2" fillId="0" borderId="0"/>
  </cellStyleXfs>
  <cellXfs count="122">
    <xf numFmtId="0" fontId="0" fillId="0" borderId="0" xfId="0"/>
    <xf numFmtId="0" fontId="2" fillId="0" borderId="0" xfId="1"/>
    <xf numFmtId="44" fontId="1" fillId="0" borderId="0" xfId="0" applyNumberFormat="1" applyFont="1"/>
    <xf numFmtId="44" fontId="0" fillId="0" borderId="0" xfId="0" applyNumberFormat="1"/>
    <xf numFmtId="0" fontId="0" fillId="0" borderId="1" xfId="0" applyBorder="1" applyAlignment="1">
      <alignment wrapText="1"/>
    </xf>
    <xf numFmtId="0" fontId="1" fillId="2" borderId="0" xfId="0" applyFont="1" applyFill="1"/>
    <xf numFmtId="0" fontId="2" fillId="0" borderId="5" xfId="1" applyBorder="1"/>
    <xf numFmtId="0" fontId="3" fillId="0" borderId="12" xfId="1" applyFont="1" applyBorder="1"/>
    <xf numFmtId="0" fontId="3" fillId="0" borderId="13" xfId="1" applyFont="1" applyBorder="1"/>
    <xf numFmtId="0" fontId="1" fillId="0" borderId="0" xfId="0" applyFont="1"/>
    <xf numFmtId="44" fontId="0" fillId="3" borderId="19" xfId="0" applyNumberFormat="1" applyFill="1" applyBorder="1"/>
    <xf numFmtId="44" fontId="0" fillId="3" borderId="8" xfId="0" applyNumberFormat="1" applyFill="1" applyBorder="1"/>
    <xf numFmtId="44" fontId="0" fillId="3" borderId="10" xfId="0" applyNumberFormat="1" applyFill="1" applyBorder="1"/>
    <xf numFmtId="44" fontId="0" fillId="3" borderId="6" xfId="0" applyNumberFormat="1" applyFill="1" applyBorder="1"/>
    <xf numFmtId="0" fontId="1" fillId="4" borderId="15" xfId="0" applyFont="1" applyFill="1" applyBorder="1" applyAlignment="1">
      <alignment horizontal="center" vertical="center" wrapText="1"/>
    </xf>
    <xf numFmtId="44" fontId="0" fillId="4" borderId="6" xfId="0" applyNumberFormat="1" applyFill="1" applyBorder="1"/>
    <xf numFmtId="44" fontId="0" fillId="4" borderId="19" xfId="0" applyNumberFormat="1" applyFill="1" applyBorder="1"/>
    <xf numFmtId="44" fontId="0" fillId="4" borderId="8" xfId="0" applyNumberFormat="1" applyFill="1" applyBorder="1"/>
    <xf numFmtId="44" fontId="1" fillId="4" borderId="9" xfId="0" applyNumberFormat="1" applyFont="1" applyFill="1" applyBorder="1"/>
    <xf numFmtId="44" fontId="0" fillId="4" borderId="10" xfId="0" applyNumberFormat="1" applyFill="1" applyBorder="1"/>
    <xf numFmtId="44" fontId="1" fillId="4" borderId="11" xfId="0" applyNumberFormat="1" applyFont="1" applyFill="1" applyBorder="1"/>
    <xf numFmtId="44" fontId="1" fillId="4" borderId="7" xfId="0" applyNumberFormat="1" applyFont="1" applyFill="1" applyBorder="1"/>
    <xf numFmtId="0" fontId="1" fillId="5" borderId="15" xfId="0" applyFont="1" applyFill="1" applyBorder="1" applyAlignment="1">
      <alignment horizontal="center" vertical="center" wrapText="1"/>
    </xf>
    <xf numFmtId="44" fontId="0" fillId="5" borderId="6" xfId="0" applyNumberFormat="1" applyFill="1" applyBorder="1"/>
    <xf numFmtId="44" fontId="0" fillId="5" borderId="19" xfId="0" applyNumberFormat="1" applyFill="1" applyBorder="1"/>
    <xf numFmtId="44" fontId="0" fillId="5" borderId="8" xfId="0" applyNumberFormat="1" applyFill="1" applyBorder="1"/>
    <xf numFmtId="44" fontId="1" fillId="5" borderId="9" xfId="0" applyNumberFormat="1" applyFont="1" applyFill="1" applyBorder="1"/>
    <xf numFmtId="44" fontId="0" fillId="5" borderId="10" xfId="0" applyNumberFormat="1" applyFill="1" applyBorder="1"/>
    <xf numFmtId="44" fontId="1" fillId="5" borderId="11" xfId="0" applyNumberFormat="1" applyFont="1" applyFill="1" applyBorder="1"/>
    <xf numFmtId="44" fontId="1" fillId="5" borderId="7" xfId="0" applyNumberFormat="1" applyFont="1" applyFill="1" applyBorder="1"/>
    <xf numFmtId="0" fontId="1" fillId="3" borderId="3" xfId="0" applyFont="1" applyFill="1" applyBorder="1" applyAlignment="1">
      <alignment horizontal="center" vertical="center" wrapText="1"/>
    </xf>
    <xf numFmtId="0" fontId="3" fillId="2" borderId="25" xfId="1" applyFont="1" applyFill="1" applyBorder="1"/>
    <xf numFmtId="0" fontId="3" fillId="0" borderId="25" xfId="1" applyFont="1" applyBorder="1"/>
    <xf numFmtId="0" fontId="3" fillId="0" borderId="26" xfId="1" applyFont="1" applyBorder="1"/>
    <xf numFmtId="0" fontId="2" fillId="0" borderId="24" xfId="1" applyBorder="1"/>
    <xf numFmtId="0" fontId="2" fillId="0" borderId="25" xfId="1" applyBorder="1"/>
    <xf numFmtId="0" fontId="2" fillId="0" borderId="26" xfId="1" applyBorder="1"/>
    <xf numFmtId="44" fontId="1" fillId="3" borderId="7" xfId="0" applyNumberFormat="1" applyFont="1" applyFill="1" applyBorder="1"/>
    <xf numFmtId="44" fontId="1" fillId="3" borderId="9" xfId="0" applyNumberFormat="1" applyFont="1" applyFill="1" applyBorder="1"/>
    <xf numFmtId="44" fontId="1" fillId="3" borderId="11" xfId="0" applyNumberFormat="1" applyFont="1" applyFill="1" applyBorder="1"/>
    <xf numFmtId="44" fontId="1" fillId="4" borderId="20" xfId="0" applyNumberFormat="1" applyFont="1" applyFill="1" applyBorder="1"/>
    <xf numFmtId="44" fontId="1" fillId="5" borderId="20" xfId="0" applyNumberFormat="1" applyFont="1" applyFill="1" applyBorder="1"/>
    <xf numFmtId="0" fontId="3" fillId="0" borderId="0" xfId="1" applyFont="1"/>
    <xf numFmtId="0" fontId="2" fillId="0" borderId="28" xfId="1" applyBorder="1"/>
    <xf numFmtId="44" fontId="1" fillId="3" borderId="20" xfId="0" applyNumberFormat="1" applyFont="1" applyFill="1" applyBorder="1"/>
    <xf numFmtId="44" fontId="1" fillId="0" borderId="24" xfId="0" applyNumberFormat="1" applyFont="1" applyBorder="1"/>
    <xf numFmtId="44" fontId="1" fillId="0" borderId="28" xfId="0" applyNumberFormat="1" applyFont="1" applyBorder="1"/>
    <xf numFmtId="44" fontId="1" fillId="0" borderId="25" xfId="0" applyNumberFormat="1" applyFont="1" applyBorder="1"/>
    <xf numFmtId="44" fontId="1" fillId="0" borderId="26" xfId="0" applyNumberFormat="1" applyFont="1" applyBorder="1"/>
    <xf numFmtId="0" fontId="3" fillId="0" borderId="4" xfId="1" applyFont="1" applyBorder="1"/>
    <xf numFmtId="0" fontId="0" fillId="0" borderId="14" xfId="0" applyBorder="1" applyAlignment="1">
      <alignment wrapText="1"/>
    </xf>
    <xf numFmtId="0" fontId="1" fillId="0" borderId="21" xfId="0" applyFont="1" applyBorder="1" applyAlignment="1">
      <alignment horizontal="center" wrapText="1"/>
    </xf>
    <xf numFmtId="0" fontId="3" fillId="0" borderId="21" xfId="1" applyFont="1" applyBorder="1" applyAlignment="1">
      <alignment horizontal="center" vertical="center" wrapText="1"/>
    </xf>
    <xf numFmtId="164" fontId="4" fillId="0" borderId="21" xfId="1" applyNumberFormat="1" applyFont="1" applyBorder="1" applyAlignment="1">
      <alignment horizontal="center" vertical="center" wrapText="1"/>
    </xf>
    <xf numFmtId="0" fontId="2" fillId="0" borderId="30" xfId="1" applyBorder="1"/>
    <xf numFmtId="44" fontId="1" fillId="0" borderId="31" xfId="0" applyNumberFormat="1" applyFont="1" applyBorder="1"/>
    <xf numFmtId="44" fontId="0" fillId="0" borderId="31" xfId="0" applyNumberFormat="1" applyBorder="1"/>
    <xf numFmtId="0" fontId="3" fillId="2" borderId="24" xfId="1" applyFont="1" applyFill="1" applyBorder="1"/>
    <xf numFmtId="44" fontId="1" fillId="4" borderId="27" xfId="0" applyNumberFormat="1" applyFont="1" applyFill="1" applyBorder="1"/>
    <xf numFmtId="44" fontId="1" fillId="4" borderId="22" xfId="0" applyNumberFormat="1" applyFont="1" applyFill="1" applyBorder="1"/>
    <xf numFmtId="44" fontId="1" fillId="4" borderId="23" xfId="0" applyNumberFormat="1" applyFont="1" applyFill="1" applyBorder="1"/>
    <xf numFmtId="44" fontId="0" fillId="4" borderId="32" xfId="0" applyNumberFormat="1" applyFill="1" applyBorder="1"/>
    <xf numFmtId="44" fontId="0" fillId="4" borderId="29" xfId="0" applyNumberFormat="1" applyFill="1" applyBorder="1"/>
    <xf numFmtId="44" fontId="0" fillId="4" borderId="33" xfId="0" applyNumberFormat="1" applyFill="1" applyBorder="1"/>
    <xf numFmtId="0" fontId="3" fillId="0" borderId="4" xfId="1" applyFont="1" applyBorder="1" applyAlignment="1">
      <alignment vertical="center"/>
    </xf>
    <xf numFmtId="0" fontId="3" fillId="2" borderId="28" xfId="1" applyFont="1" applyFill="1" applyBorder="1"/>
    <xf numFmtId="44" fontId="0" fillId="4" borderId="34" xfId="0" applyNumberFormat="1" applyFill="1" applyBorder="1"/>
    <xf numFmtId="44" fontId="1" fillId="4" borderId="35" xfId="0" applyNumberFormat="1" applyFont="1" applyFill="1" applyBorder="1"/>
    <xf numFmtId="0" fontId="3" fillId="0" borderId="4" xfId="1" applyFont="1" applyFill="1" applyBorder="1"/>
    <xf numFmtId="0" fontId="3" fillId="0" borderId="24" xfId="1" applyFont="1" applyBorder="1"/>
    <xf numFmtId="44" fontId="0" fillId="5" borderId="7" xfId="0" applyNumberFormat="1" applyFill="1" applyBorder="1"/>
    <xf numFmtId="44" fontId="0" fillId="5" borderId="9" xfId="0" applyNumberFormat="1" applyFill="1" applyBorder="1"/>
    <xf numFmtId="44" fontId="0" fillId="5" borderId="11" xfId="0" applyNumberFormat="1" applyFill="1" applyBorder="1"/>
    <xf numFmtId="44" fontId="0" fillId="3" borderId="27" xfId="0" applyNumberFormat="1" applyFill="1" applyBorder="1"/>
    <xf numFmtId="44" fontId="0" fillId="3" borderId="22" xfId="0" applyNumberFormat="1" applyFill="1" applyBorder="1"/>
    <xf numFmtId="44" fontId="0" fillId="3" borderId="23" xfId="0" applyNumberFormat="1" applyFill="1" applyBorder="1"/>
    <xf numFmtId="44" fontId="0" fillId="5" borderId="32" xfId="0" applyNumberFormat="1" applyFill="1" applyBorder="1"/>
    <xf numFmtId="44" fontId="0" fillId="5" borderId="29" xfId="0" applyNumberFormat="1" applyFill="1" applyBorder="1"/>
    <xf numFmtId="44" fontId="0" fillId="5" borderId="33" xfId="0" applyNumberFormat="1" applyFill="1" applyBorder="1"/>
    <xf numFmtId="44" fontId="0" fillId="4" borderId="7" xfId="0" applyNumberFormat="1" applyFill="1" applyBorder="1"/>
    <xf numFmtId="44" fontId="0" fillId="4" borderId="9" xfId="0" applyNumberFormat="1" applyFill="1" applyBorder="1"/>
    <xf numFmtId="44" fontId="0" fillId="4" borderId="11" xfId="0" applyNumberFormat="1" applyFill="1" applyBorder="1"/>
    <xf numFmtId="0" fontId="2" fillId="0" borderId="36" xfId="1" applyBorder="1"/>
    <xf numFmtId="0" fontId="2" fillId="0" borderId="37" xfId="1" applyBorder="1"/>
    <xf numFmtId="0" fontId="2" fillId="0" borderId="38" xfId="1" applyBorder="1"/>
    <xf numFmtId="44" fontId="0" fillId="3" borderId="32" xfId="0" applyNumberFormat="1" applyFill="1" applyBorder="1"/>
    <xf numFmtId="44" fontId="0" fillId="3" borderId="29" xfId="0" applyNumberFormat="1" applyFill="1" applyBorder="1"/>
    <xf numFmtId="44" fontId="0" fillId="3" borderId="33" xfId="0" applyNumberFormat="1" applyFill="1" applyBorder="1"/>
    <xf numFmtId="44" fontId="1" fillId="0" borderId="24" xfId="0" applyNumberFormat="1" applyFont="1" applyFill="1" applyBorder="1"/>
    <xf numFmtId="44" fontId="1" fillId="0" borderId="25" xfId="0" applyNumberFormat="1" applyFont="1" applyFill="1" applyBorder="1"/>
    <xf numFmtId="44" fontId="1" fillId="0" borderId="26" xfId="0" applyNumberFormat="1" applyFont="1" applyFill="1" applyBorder="1"/>
    <xf numFmtId="0" fontId="1" fillId="0" borderId="0" xfId="0" applyFont="1" applyAlignment="1">
      <alignment wrapText="1"/>
    </xf>
    <xf numFmtId="0" fontId="0" fillId="0" borderId="0" xfId="0" applyAlignment="1"/>
    <xf numFmtId="1" fontId="0" fillId="0" borderId="0" xfId="0" applyNumberFormat="1"/>
    <xf numFmtId="1" fontId="1" fillId="0" borderId="0" xfId="0" applyNumberFormat="1" applyFont="1"/>
    <xf numFmtId="44" fontId="0" fillId="6" borderId="19" xfId="0" applyNumberFormat="1" applyFill="1" applyBorder="1"/>
    <xf numFmtId="44" fontId="0" fillId="6" borderId="0" xfId="0" applyNumberFormat="1" applyFill="1"/>
    <xf numFmtId="0" fontId="0" fillId="0" borderId="4" xfId="0" applyBorder="1" applyAlignment="1">
      <alignment wrapText="1"/>
    </xf>
    <xf numFmtId="0" fontId="3" fillId="0" borderId="2" xfId="1" applyFont="1" applyBorder="1" applyAlignment="1">
      <alignmen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4" fontId="0" fillId="3" borderId="34" xfId="0" applyNumberFormat="1" applyFill="1" applyBorder="1"/>
    <xf numFmtId="0" fontId="3" fillId="0" borderId="39" xfId="1" applyFont="1" applyBorder="1" applyAlignment="1">
      <alignment horizontal="center" vertical="center" wrapText="1"/>
    </xf>
    <xf numFmtId="164" fontId="4" fillId="0" borderId="40" xfId="1" applyNumberFormat="1" applyFont="1" applyBorder="1" applyAlignment="1">
      <alignment horizontal="center" vertical="center" wrapText="1"/>
    </xf>
    <xf numFmtId="0" fontId="3" fillId="2" borderId="35" xfId="1" applyFont="1" applyFill="1" applyBorder="1"/>
    <xf numFmtId="0" fontId="1" fillId="0" borderId="0" xfId="0" applyFont="1" applyAlignment="1">
      <alignment wrapText="1"/>
    </xf>
    <xf numFmtId="0" fontId="0" fillId="0" borderId="0" xfId="0" applyAlignment="1"/>
    <xf numFmtId="0" fontId="1" fillId="0" borderId="21" xfId="0" applyFont="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6" fillId="0" borderId="21" xfId="0" applyFont="1" applyBorder="1" applyAlignment="1">
      <alignment horizontal="center" vertical="center" wrapText="1"/>
    </xf>
    <xf numFmtId="0" fontId="5" fillId="0" borderId="1" xfId="0" applyFont="1" applyBorder="1" applyAlignment="1">
      <alignment horizontal="center" vertical="center"/>
    </xf>
    <xf numFmtId="0" fontId="9" fillId="3" borderId="2" xfId="0" applyFont="1" applyFill="1" applyBorder="1" applyAlignment="1">
      <alignment horizontal="center" vertical="center" wrapText="1"/>
    </xf>
    <xf numFmtId="0" fontId="1" fillId="3" borderId="3" xfId="0" applyFont="1" applyFill="1" applyBorder="1" applyAlignment="1">
      <alignment horizontal="center" vertical="center"/>
    </xf>
    <xf numFmtId="0" fontId="9" fillId="4" borderId="2" xfId="0" applyFont="1" applyFill="1" applyBorder="1" applyAlignment="1">
      <alignment horizontal="center" vertical="center" wrapText="1"/>
    </xf>
    <xf numFmtId="0" fontId="1" fillId="4" borderId="3" xfId="0" applyFont="1" applyFill="1" applyBorder="1" applyAlignment="1">
      <alignment horizontal="center" vertical="center"/>
    </xf>
    <xf numFmtId="0" fontId="9" fillId="5" borderId="16" xfId="0" applyFont="1" applyFill="1" applyBorder="1" applyAlignment="1">
      <alignment horizontal="center" vertical="center" wrapText="1"/>
    </xf>
    <xf numFmtId="0" fontId="1" fillId="5" borderId="17" xfId="0" applyFont="1" applyFill="1" applyBorder="1" applyAlignment="1">
      <alignment horizontal="center" vertical="center"/>
    </xf>
    <xf numFmtId="0" fontId="0" fillId="0" borderId="1" xfId="0" applyBorder="1" applyAlignment="1">
      <alignment horizontal="center" vertical="center" wrapText="1"/>
    </xf>
  </cellXfs>
  <cellStyles count="2">
    <cellStyle name="Standaard" xfId="0" builtinId="0"/>
    <cellStyle name="Standa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zoomScale="80" zoomScaleNormal="80" workbookViewId="0">
      <pane ySplit="1" topLeftCell="A45" activePane="bottomLeft" state="frozen"/>
      <selection pane="bottomLeft" activeCell="C61" sqref="C61"/>
    </sheetView>
  </sheetViews>
  <sheetFormatPr defaultColWidth="17.54296875" defaultRowHeight="14.5" x14ac:dyDescent="0.35"/>
  <cols>
    <col min="1" max="1" width="41.6328125" customWidth="1"/>
    <col min="2" max="2" width="12.81640625" bestFit="1" customWidth="1"/>
    <col min="3" max="3" width="11.36328125" bestFit="1" customWidth="1"/>
    <col min="4" max="4" width="21.26953125" customWidth="1"/>
    <col min="5" max="5" width="21.26953125" style="9" customWidth="1"/>
    <col min="6" max="9" width="21.26953125" customWidth="1"/>
    <col min="11" max="11" width="12.08984375" style="93" customWidth="1"/>
    <col min="12" max="12" width="11.90625" customWidth="1"/>
    <col min="13" max="13" width="11" customWidth="1"/>
  </cols>
  <sheetData>
    <row r="1" spans="1:12" ht="43.5" customHeight="1" thickBot="1" x14ac:dyDescent="0.4">
      <c r="A1" s="51"/>
      <c r="B1" s="109" t="s">
        <v>65</v>
      </c>
      <c r="C1" s="110"/>
      <c r="D1" s="115" t="s">
        <v>43</v>
      </c>
      <c r="E1" s="116"/>
      <c r="F1" s="117" t="s">
        <v>40</v>
      </c>
      <c r="G1" s="118"/>
      <c r="H1" s="119" t="s">
        <v>42</v>
      </c>
      <c r="I1" s="120"/>
    </row>
    <row r="2" spans="1:12" ht="43.5" customHeight="1" thickBot="1" x14ac:dyDescent="0.4">
      <c r="B2" s="111"/>
      <c r="C2" s="112"/>
      <c r="D2" s="30" t="s">
        <v>30</v>
      </c>
      <c r="E2" s="30" t="s">
        <v>1</v>
      </c>
      <c r="F2" s="14" t="s">
        <v>30</v>
      </c>
      <c r="G2" s="14" t="s">
        <v>1</v>
      </c>
      <c r="H2" s="22" t="s">
        <v>30</v>
      </c>
      <c r="I2" s="22" t="s">
        <v>1</v>
      </c>
    </row>
    <row r="3" spans="1:12" ht="86.5" customHeight="1" thickBot="1" x14ac:dyDescent="0.4">
      <c r="A3" s="64" t="s">
        <v>0</v>
      </c>
      <c r="B3" s="52" t="s">
        <v>28</v>
      </c>
      <c r="C3" s="53" t="s">
        <v>31</v>
      </c>
      <c r="D3" s="113" t="s">
        <v>45</v>
      </c>
      <c r="E3" s="114"/>
      <c r="F3" s="113" t="s">
        <v>44</v>
      </c>
      <c r="G3" s="121"/>
      <c r="H3" s="97"/>
      <c r="I3" s="4"/>
    </row>
    <row r="4" spans="1:12" ht="23.5" customHeight="1" thickBot="1" x14ac:dyDescent="0.4">
      <c r="A4" s="98" t="s">
        <v>53</v>
      </c>
      <c r="B4" s="104"/>
      <c r="C4" s="105"/>
      <c r="D4" s="99"/>
      <c r="E4" s="100"/>
      <c r="F4" s="101"/>
      <c r="G4" s="102"/>
      <c r="H4" s="50"/>
      <c r="I4" s="50"/>
    </row>
    <row r="5" spans="1:12" x14ac:dyDescent="0.35">
      <c r="A5" s="106" t="s">
        <v>71</v>
      </c>
      <c r="B5" s="34">
        <v>16067371</v>
      </c>
      <c r="C5" s="45">
        <v>0.1</v>
      </c>
      <c r="D5" s="85">
        <v>0</v>
      </c>
      <c r="E5" s="37">
        <v>0.1</v>
      </c>
      <c r="F5" s="15">
        <v>0</v>
      </c>
      <c r="G5" s="21">
        <v>0.1</v>
      </c>
      <c r="H5" s="23">
        <v>0</v>
      </c>
      <c r="I5" s="29">
        <v>0.1</v>
      </c>
      <c r="L5" s="3"/>
    </row>
    <row r="6" spans="1:12" x14ac:dyDescent="0.35">
      <c r="A6" s="7" t="s">
        <v>33</v>
      </c>
      <c r="B6" s="35">
        <v>16067398</v>
      </c>
      <c r="C6" s="47">
        <v>5.324000000000001E-2</v>
      </c>
      <c r="D6" s="103">
        <v>3.6000000000000004E-2</v>
      </c>
      <c r="E6" s="44">
        <v>0</v>
      </c>
      <c r="F6" s="16">
        <v>0</v>
      </c>
      <c r="G6" s="40">
        <v>5.324000000000001E-2</v>
      </c>
      <c r="H6" s="24">
        <v>0</v>
      </c>
      <c r="I6" s="41">
        <v>5.324000000000001E-2</v>
      </c>
      <c r="L6" s="3"/>
    </row>
    <row r="7" spans="1:12" x14ac:dyDescent="0.35">
      <c r="A7" s="7" t="s">
        <v>8</v>
      </c>
      <c r="B7" s="35">
        <v>15983374</v>
      </c>
      <c r="C7" s="47">
        <v>0.13310000000000002</v>
      </c>
      <c r="D7" s="86">
        <v>9.0000000000000011E-2</v>
      </c>
      <c r="E7" s="38">
        <v>0</v>
      </c>
      <c r="F7" s="17">
        <v>0</v>
      </c>
      <c r="G7" s="18">
        <v>0.13310000000000002</v>
      </c>
      <c r="H7" s="25">
        <v>0</v>
      </c>
      <c r="I7" s="26">
        <v>0.13310000000000002</v>
      </c>
      <c r="L7" s="3"/>
    </row>
    <row r="8" spans="1:12" x14ac:dyDescent="0.35">
      <c r="A8" s="7" t="s">
        <v>9</v>
      </c>
      <c r="B8" s="35">
        <v>16067401</v>
      </c>
      <c r="C8" s="47">
        <v>0.17483029063500005</v>
      </c>
      <c r="D8" s="86">
        <v>0.1182173265</v>
      </c>
      <c r="E8" s="38">
        <v>0</v>
      </c>
      <c r="F8" s="17">
        <v>0</v>
      </c>
      <c r="G8" s="18">
        <v>0.17483029063500005</v>
      </c>
      <c r="H8" s="25">
        <v>0</v>
      </c>
      <c r="I8" s="26">
        <v>0.17483029063500005</v>
      </c>
      <c r="L8" s="3"/>
    </row>
    <row r="9" spans="1:12" x14ac:dyDescent="0.35">
      <c r="A9" s="7" t="s">
        <v>10</v>
      </c>
      <c r="B9" s="35">
        <v>15983390</v>
      </c>
      <c r="C9" s="47">
        <v>0.24956250000000008</v>
      </c>
      <c r="D9" s="86">
        <v>0.16875000000000001</v>
      </c>
      <c r="E9" s="38">
        <v>0</v>
      </c>
      <c r="F9" s="17">
        <v>0</v>
      </c>
      <c r="G9" s="18">
        <v>0.24956250000000008</v>
      </c>
      <c r="H9" s="25">
        <v>0</v>
      </c>
      <c r="I9" s="26">
        <v>0.24956250000000008</v>
      </c>
      <c r="L9" s="3"/>
    </row>
    <row r="10" spans="1:12" x14ac:dyDescent="0.35">
      <c r="A10" s="7" t="s">
        <v>11</v>
      </c>
      <c r="B10" s="35">
        <v>16067428</v>
      </c>
      <c r="C10" s="47">
        <v>0.31611250000000002</v>
      </c>
      <c r="D10" s="86">
        <v>0.21375</v>
      </c>
      <c r="E10" s="38">
        <v>0</v>
      </c>
      <c r="F10" s="17">
        <v>0</v>
      </c>
      <c r="G10" s="18">
        <v>0.31611250000000002</v>
      </c>
      <c r="H10" s="25">
        <v>0</v>
      </c>
      <c r="I10" s="26">
        <v>0.31611250000000002</v>
      </c>
      <c r="L10" s="3"/>
    </row>
    <row r="11" spans="1:12" x14ac:dyDescent="0.35">
      <c r="A11" s="7" t="s">
        <v>12</v>
      </c>
      <c r="B11" s="35">
        <v>15983412</v>
      </c>
      <c r="C11" s="47">
        <v>0.38266250000000013</v>
      </c>
      <c r="D11" s="86">
        <v>0.25875000000000004</v>
      </c>
      <c r="E11" s="38">
        <v>0</v>
      </c>
      <c r="F11" s="17">
        <v>0</v>
      </c>
      <c r="G11" s="18">
        <v>0.38266250000000013</v>
      </c>
      <c r="H11" s="25">
        <v>0</v>
      </c>
      <c r="I11" s="26">
        <v>0.38266250000000013</v>
      </c>
      <c r="L11" s="3"/>
    </row>
    <row r="12" spans="1:12" x14ac:dyDescent="0.35">
      <c r="A12" s="7" t="s">
        <v>13</v>
      </c>
      <c r="B12" s="35">
        <v>16067436</v>
      </c>
      <c r="C12" s="47">
        <v>0.44921250000000013</v>
      </c>
      <c r="D12" s="86">
        <v>0.30375000000000002</v>
      </c>
      <c r="E12" s="38">
        <v>0</v>
      </c>
      <c r="F12" s="17">
        <v>0</v>
      </c>
      <c r="G12" s="18">
        <v>0.44921250000000013</v>
      </c>
      <c r="H12" s="25">
        <v>0</v>
      </c>
      <c r="I12" s="26">
        <v>0.44921250000000013</v>
      </c>
      <c r="L12" s="3"/>
    </row>
    <row r="13" spans="1:12" x14ac:dyDescent="0.35">
      <c r="A13" s="7" t="s">
        <v>14</v>
      </c>
      <c r="B13" s="35">
        <v>15983439</v>
      </c>
      <c r="C13" s="47">
        <v>0.51576250000000012</v>
      </c>
      <c r="D13" s="86">
        <v>0.34875</v>
      </c>
      <c r="E13" s="38">
        <v>0</v>
      </c>
      <c r="F13" s="17">
        <v>0</v>
      </c>
      <c r="G13" s="18">
        <v>0.51576250000000012</v>
      </c>
      <c r="H13" s="25">
        <v>0</v>
      </c>
      <c r="I13" s="26">
        <v>0.51576250000000012</v>
      </c>
      <c r="L13" s="3"/>
    </row>
    <row r="14" spans="1:12" x14ac:dyDescent="0.35">
      <c r="A14" s="7" t="s">
        <v>15</v>
      </c>
      <c r="B14" s="35">
        <v>16067452</v>
      </c>
      <c r="C14" s="47">
        <v>0.56567500000000015</v>
      </c>
      <c r="D14" s="86">
        <v>0.38250000000000006</v>
      </c>
      <c r="E14" s="38">
        <v>0</v>
      </c>
      <c r="F14" s="17">
        <v>0</v>
      </c>
      <c r="G14" s="18">
        <v>0.56567500000000015</v>
      </c>
      <c r="H14" s="25">
        <v>0</v>
      </c>
      <c r="I14" s="26">
        <v>0.56567500000000015</v>
      </c>
      <c r="L14" s="3"/>
    </row>
    <row r="15" spans="1:12" x14ac:dyDescent="0.35">
      <c r="A15" s="7" t="s">
        <v>16</v>
      </c>
      <c r="B15" s="35">
        <v>15983455</v>
      </c>
      <c r="C15" s="47">
        <v>0.63222500000000004</v>
      </c>
      <c r="D15" s="86">
        <v>0.42749999999999999</v>
      </c>
      <c r="E15" s="38">
        <v>0</v>
      </c>
      <c r="F15" s="17">
        <v>0</v>
      </c>
      <c r="G15" s="18">
        <v>0.63222500000000004</v>
      </c>
      <c r="H15" s="25">
        <v>0</v>
      </c>
      <c r="I15" s="26">
        <v>0.63222500000000004</v>
      </c>
      <c r="L15" s="3"/>
    </row>
    <row r="16" spans="1:12" x14ac:dyDescent="0.35">
      <c r="A16" s="7" t="s">
        <v>17</v>
      </c>
      <c r="B16" s="35">
        <v>16067460</v>
      </c>
      <c r="C16" s="47">
        <v>0.69877500000000026</v>
      </c>
      <c r="D16" s="86">
        <v>0.47250000000000003</v>
      </c>
      <c r="E16" s="38">
        <v>0</v>
      </c>
      <c r="F16" s="17">
        <v>0</v>
      </c>
      <c r="G16" s="18">
        <v>0.69877500000000026</v>
      </c>
      <c r="H16" s="25">
        <v>0</v>
      </c>
      <c r="I16" s="26">
        <v>0.69877500000000026</v>
      </c>
      <c r="L16" s="3"/>
    </row>
    <row r="17" spans="1:12" x14ac:dyDescent="0.35">
      <c r="A17" s="7" t="s">
        <v>18</v>
      </c>
      <c r="B17" s="35">
        <v>15983471</v>
      </c>
      <c r="C17" s="47">
        <v>0.75867000000000018</v>
      </c>
      <c r="D17" s="86">
        <v>0.51300000000000001</v>
      </c>
      <c r="E17" s="38">
        <v>0</v>
      </c>
      <c r="F17" s="17">
        <v>0</v>
      </c>
      <c r="G17" s="18">
        <v>0.75867000000000018</v>
      </c>
      <c r="H17" s="25">
        <v>0</v>
      </c>
      <c r="I17" s="26">
        <v>0.75867000000000018</v>
      </c>
      <c r="L17" s="3"/>
    </row>
    <row r="18" spans="1:12" x14ac:dyDescent="0.35">
      <c r="A18" s="7" t="s">
        <v>19</v>
      </c>
      <c r="B18" s="35">
        <v>15983501</v>
      </c>
      <c r="C18" s="47">
        <v>0.88178750000000028</v>
      </c>
      <c r="D18" s="86">
        <v>0.59625000000000006</v>
      </c>
      <c r="E18" s="38">
        <v>0</v>
      </c>
      <c r="F18" s="17">
        <v>0</v>
      </c>
      <c r="G18" s="18">
        <v>0.88178750000000028</v>
      </c>
      <c r="H18" s="25">
        <v>0</v>
      </c>
      <c r="I18" s="26">
        <v>0.88178750000000028</v>
      </c>
      <c r="L18" s="3"/>
    </row>
    <row r="19" spans="1:12" x14ac:dyDescent="0.35">
      <c r="A19" s="7" t="s">
        <v>20</v>
      </c>
      <c r="B19" s="35">
        <v>15983536</v>
      </c>
      <c r="C19" s="47">
        <v>1.0148875000000002</v>
      </c>
      <c r="D19" s="86">
        <v>0.68625000000000003</v>
      </c>
      <c r="E19" s="38">
        <v>0</v>
      </c>
      <c r="F19" s="17">
        <v>0</v>
      </c>
      <c r="G19" s="18">
        <v>1.0148875000000002</v>
      </c>
      <c r="H19" s="25">
        <v>0</v>
      </c>
      <c r="I19" s="26">
        <v>1.0148875000000002</v>
      </c>
      <c r="L19" s="3"/>
    </row>
    <row r="20" spans="1:12" x14ac:dyDescent="0.35">
      <c r="A20" s="7" t="s">
        <v>21</v>
      </c>
      <c r="B20" s="35">
        <v>15983552</v>
      </c>
      <c r="C20" s="47">
        <v>1.1479875000000002</v>
      </c>
      <c r="D20" s="86">
        <v>0.77625</v>
      </c>
      <c r="E20" s="38">
        <v>0</v>
      </c>
      <c r="F20" s="17">
        <v>0</v>
      </c>
      <c r="G20" s="18">
        <v>1.1479875000000002</v>
      </c>
      <c r="H20" s="25">
        <v>0</v>
      </c>
      <c r="I20" s="26">
        <v>1.1479875000000002</v>
      </c>
      <c r="L20" s="3"/>
    </row>
    <row r="21" spans="1:12" ht="15" thickBot="1" x14ac:dyDescent="0.4">
      <c r="A21" s="8" t="s">
        <v>22</v>
      </c>
      <c r="B21" s="36">
        <v>15983579</v>
      </c>
      <c r="C21" s="48">
        <v>1.2644500000000001</v>
      </c>
      <c r="D21" s="87">
        <v>0.85499999999999998</v>
      </c>
      <c r="E21" s="39">
        <v>0</v>
      </c>
      <c r="F21" s="19">
        <v>0</v>
      </c>
      <c r="G21" s="20">
        <v>1.2644500000000001</v>
      </c>
      <c r="H21" s="27">
        <v>0</v>
      </c>
      <c r="I21" s="28">
        <v>1.2644500000000001</v>
      </c>
      <c r="L21" s="3"/>
    </row>
    <row r="22" spans="1:12" ht="15" thickBot="1" x14ac:dyDescent="0.4">
      <c r="A22" s="42"/>
      <c r="B22" s="1"/>
      <c r="C22" s="2"/>
      <c r="D22" s="3"/>
      <c r="E22" s="2"/>
      <c r="F22" s="3"/>
      <c r="G22" s="2"/>
      <c r="H22" s="3"/>
      <c r="I22" s="2"/>
    </row>
    <row r="23" spans="1:12" ht="15" thickBot="1" x14ac:dyDescent="0.4">
      <c r="A23" s="49" t="s">
        <v>54</v>
      </c>
      <c r="B23" s="1"/>
      <c r="C23" s="2"/>
      <c r="D23" s="3"/>
      <c r="E23" s="3"/>
      <c r="F23" s="3"/>
      <c r="G23" s="2"/>
      <c r="H23" s="3"/>
      <c r="I23" s="2"/>
    </row>
    <row r="24" spans="1:12" x14ac:dyDescent="0.35">
      <c r="A24" s="57" t="s">
        <v>72</v>
      </c>
      <c r="B24" s="34">
        <v>17100550</v>
      </c>
      <c r="C24" s="45">
        <v>0.15</v>
      </c>
      <c r="D24" s="13">
        <v>0.15</v>
      </c>
      <c r="E24" s="37">
        <v>0</v>
      </c>
      <c r="F24" s="15">
        <v>0</v>
      </c>
      <c r="G24" s="21">
        <v>0.15</v>
      </c>
      <c r="H24" s="23">
        <v>0</v>
      </c>
      <c r="I24" s="29">
        <v>0.15</v>
      </c>
    </row>
    <row r="25" spans="1:12" x14ac:dyDescent="0.35">
      <c r="A25" s="31" t="s">
        <v>73</v>
      </c>
      <c r="B25" s="6">
        <v>17147379</v>
      </c>
      <c r="C25" s="46">
        <v>0.1875</v>
      </c>
      <c r="D25" s="10">
        <v>0.1875</v>
      </c>
      <c r="E25" s="44">
        <v>0</v>
      </c>
      <c r="F25" s="16">
        <v>0</v>
      </c>
      <c r="G25" s="40">
        <v>0.1875</v>
      </c>
      <c r="H25" s="24">
        <v>0</v>
      </c>
      <c r="I25" s="41">
        <v>0.1875</v>
      </c>
    </row>
    <row r="26" spans="1:12" x14ac:dyDescent="0.35">
      <c r="A26" s="31" t="s">
        <v>74</v>
      </c>
      <c r="B26" s="35">
        <v>15983870</v>
      </c>
      <c r="C26" s="47">
        <v>0.3</v>
      </c>
      <c r="D26" s="10">
        <v>0.27</v>
      </c>
      <c r="E26" s="38">
        <v>0</v>
      </c>
      <c r="F26" s="16">
        <v>0</v>
      </c>
      <c r="G26" s="18">
        <v>0.3</v>
      </c>
      <c r="H26" s="25">
        <v>0</v>
      </c>
      <c r="I26" s="26">
        <v>0.3</v>
      </c>
    </row>
    <row r="27" spans="1:12" x14ac:dyDescent="0.35">
      <c r="A27" s="31" t="s">
        <v>75</v>
      </c>
      <c r="B27" s="35">
        <v>16734513</v>
      </c>
      <c r="C27" s="47">
        <v>0.375</v>
      </c>
      <c r="D27" s="10">
        <v>0.29700000000000004</v>
      </c>
      <c r="E27" s="38">
        <v>0</v>
      </c>
      <c r="F27" s="16">
        <v>0</v>
      </c>
      <c r="G27" s="18">
        <v>0.375</v>
      </c>
      <c r="H27" s="25">
        <v>0</v>
      </c>
      <c r="I27" s="26">
        <v>0.375</v>
      </c>
    </row>
    <row r="28" spans="1:12" x14ac:dyDescent="0.35">
      <c r="A28" s="31" t="s">
        <v>76</v>
      </c>
      <c r="B28" s="35">
        <v>15983684</v>
      </c>
      <c r="C28" s="47">
        <v>0.44999999999999996</v>
      </c>
      <c r="D28" s="10">
        <v>0.32400000000000001</v>
      </c>
      <c r="E28" s="38">
        <v>0</v>
      </c>
      <c r="F28" s="16">
        <v>0</v>
      </c>
      <c r="G28" s="18">
        <v>0.44999999999999996</v>
      </c>
      <c r="H28" s="25">
        <v>0</v>
      </c>
      <c r="I28" s="26">
        <v>0.44999999999999996</v>
      </c>
    </row>
    <row r="29" spans="1:12" x14ac:dyDescent="0.35">
      <c r="A29" s="31" t="s">
        <v>77</v>
      </c>
      <c r="B29" s="35">
        <v>15983706</v>
      </c>
      <c r="C29" s="47">
        <v>0.75</v>
      </c>
      <c r="D29" s="10">
        <v>0.46800000000000003</v>
      </c>
      <c r="E29" s="38">
        <v>0</v>
      </c>
      <c r="F29" s="16">
        <v>0</v>
      </c>
      <c r="G29" s="18">
        <v>0.75</v>
      </c>
      <c r="H29" s="25">
        <v>0</v>
      </c>
      <c r="I29" s="26">
        <v>0.75</v>
      </c>
    </row>
    <row r="30" spans="1:12" x14ac:dyDescent="0.35">
      <c r="A30" s="31" t="s">
        <v>78</v>
      </c>
      <c r="B30" s="35">
        <v>16736095</v>
      </c>
      <c r="C30" s="47">
        <v>1.125</v>
      </c>
      <c r="D30" s="10">
        <v>0.67</v>
      </c>
      <c r="E30" s="38">
        <v>0</v>
      </c>
      <c r="F30" s="16">
        <v>0</v>
      </c>
      <c r="G30" s="18">
        <v>1.125</v>
      </c>
      <c r="H30" s="25">
        <v>0</v>
      </c>
      <c r="I30" s="26">
        <v>1.125</v>
      </c>
    </row>
    <row r="31" spans="1:12" x14ac:dyDescent="0.35">
      <c r="A31" s="31" t="s">
        <v>79</v>
      </c>
      <c r="B31" s="35">
        <v>16734491</v>
      </c>
      <c r="C31" s="47">
        <v>1.5</v>
      </c>
      <c r="D31" s="10">
        <v>0.9</v>
      </c>
      <c r="E31" s="38">
        <v>0</v>
      </c>
      <c r="F31" s="16">
        <v>0</v>
      </c>
      <c r="G31" s="18">
        <v>1.5</v>
      </c>
      <c r="H31" s="25">
        <v>0</v>
      </c>
      <c r="I31" s="26">
        <v>1.5</v>
      </c>
    </row>
    <row r="32" spans="1:12" x14ac:dyDescent="0.35">
      <c r="A32" s="31" t="s">
        <v>80</v>
      </c>
      <c r="B32" s="35">
        <v>17439531</v>
      </c>
      <c r="C32" s="47">
        <v>3</v>
      </c>
      <c r="D32" s="10">
        <v>1.8</v>
      </c>
      <c r="E32" s="38" t="s">
        <v>69</v>
      </c>
      <c r="F32" s="16">
        <v>0</v>
      </c>
      <c r="G32" s="18">
        <v>1.5</v>
      </c>
      <c r="H32" s="25">
        <v>0</v>
      </c>
      <c r="I32" s="26">
        <v>1.5</v>
      </c>
    </row>
    <row r="33" spans="1:12" x14ac:dyDescent="0.35">
      <c r="A33" s="31" t="s">
        <v>81</v>
      </c>
      <c r="B33" s="35">
        <v>17439566</v>
      </c>
      <c r="C33" s="47">
        <v>4.5</v>
      </c>
      <c r="D33" s="95">
        <v>2.7</v>
      </c>
      <c r="E33" s="38">
        <v>4.5</v>
      </c>
      <c r="F33" s="16">
        <v>0</v>
      </c>
      <c r="G33" s="18">
        <v>3</v>
      </c>
      <c r="H33" s="25">
        <v>0</v>
      </c>
      <c r="I33" s="26">
        <v>3</v>
      </c>
    </row>
    <row r="34" spans="1:12" x14ac:dyDescent="0.35">
      <c r="A34" s="31" t="s">
        <v>82</v>
      </c>
      <c r="B34" s="35">
        <v>17439574</v>
      </c>
      <c r="C34" s="47">
        <v>7.5</v>
      </c>
      <c r="D34" s="95">
        <v>4.5</v>
      </c>
      <c r="E34" s="38">
        <v>7.5</v>
      </c>
      <c r="F34" s="16">
        <v>0</v>
      </c>
      <c r="G34" s="18">
        <v>4.5</v>
      </c>
      <c r="H34" s="25">
        <v>0</v>
      </c>
      <c r="I34" s="26">
        <v>4.5</v>
      </c>
    </row>
    <row r="35" spans="1:12" x14ac:dyDescent="0.35">
      <c r="A35" s="32" t="s">
        <v>34</v>
      </c>
      <c r="B35" s="35">
        <v>17147387</v>
      </c>
      <c r="C35" s="47">
        <v>0.15</v>
      </c>
      <c r="D35" s="11">
        <v>0</v>
      </c>
      <c r="E35" s="38">
        <v>0.15</v>
      </c>
      <c r="F35" s="17">
        <v>0</v>
      </c>
      <c r="G35" s="18">
        <v>7.5</v>
      </c>
      <c r="H35" s="25">
        <v>0</v>
      </c>
      <c r="I35" s="26">
        <v>7.5</v>
      </c>
    </row>
    <row r="36" spans="1:12" x14ac:dyDescent="0.35">
      <c r="A36" s="32" t="s">
        <v>35</v>
      </c>
      <c r="B36" s="43">
        <v>17147395</v>
      </c>
      <c r="C36" s="47">
        <v>0.1875</v>
      </c>
      <c r="D36" s="11">
        <v>0</v>
      </c>
      <c r="E36" s="38">
        <v>0.1875</v>
      </c>
      <c r="F36" s="17">
        <v>0</v>
      </c>
      <c r="G36" s="18">
        <v>0.54449999999999998</v>
      </c>
      <c r="H36" s="25">
        <v>0</v>
      </c>
      <c r="I36" s="26">
        <v>0.54449999999999998</v>
      </c>
    </row>
    <row r="37" spans="1:12" x14ac:dyDescent="0.35">
      <c r="A37" s="32" t="s">
        <v>23</v>
      </c>
      <c r="B37" s="35">
        <v>15983595</v>
      </c>
      <c r="C37" s="47">
        <v>0.3</v>
      </c>
      <c r="D37" s="11">
        <v>0</v>
      </c>
      <c r="E37" s="38">
        <v>0.3</v>
      </c>
      <c r="F37" s="17">
        <v>0</v>
      </c>
      <c r="G37" s="18">
        <v>0.66549999999999998</v>
      </c>
      <c r="H37" s="25">
        <v>0</v>
      </c>
      <c r="I37" s="26">
        <v>0.66549999999999998</v>
      </c>
    </row>
    <row r="38" spans="1:12" x14ac:dyDescent="0.35">
      <c r="A38" s="32" t="s">
        <v>36</v>
      </c>
      <c r="B38" s="35">
        <v>17049741</v>
      </c>
      <c r="C38" s="47">
        <v>0.375</v>
      </c>
      <c r="D38" s="11">
        <v>0</v>
      </c>
      <c r="E38" s="38">
        <v>0.375</v>
      </c>
      <c r="F38" s="17">
        <v>0</v>
      </c>
      <c r="G38" s="18">
        <v>0.69300000000000006</v>
      </c>
      <c r="H38" s="25">
        <v>0</v>
      </c>
      <c r="I38" s="26">
        <v>0.69300000000000006</v>
      </c>
    </row>
    <row r="39" spans="1:12" x14ac:dyDescent="0.35">
      <c r="A39" s="32" t="s">
        <v>24</v>
      </c>
      <c r="B39" s="35">
        <v>15983617</v>
      </c>
      <c r="C39" s="47">
        <v>0.75</v>
      </c>
      <c r="D39" s="11">
        <v>0</v>
      </c>
      <c r="E39" s="38">
        <v>0.75</v>
      </c>
      <c r="F39" s="17">
        <v>0</v>
      </c>
      <c r="G39" s="18">
        <v>0.72599999999999998</v>
      </c>
      <c r="H39" s="25">
        <v>0</v>
      </c>
      <c r="I39" s="26">
        <v>0.72599999999999998</v>
      </c>
    </row>
    <row r="40" spans="1:12" x14ac:dyDescent="0.35">
      <c r="A40" s="32" t="s">
        <v>25</v>
      </c>
      <c r="B40" s="35">
        <v>15983633</v>
      </c>
      <c r="C40" s="47">
        <v>1.5</v>
      </c>
      <c r="D40" s="11">
        <v>0</v>
      </c>
      <c r="E40" s="38">
        <v>1.5</v>
      </c>
      <c r="F40" s="17">
        <v>0</v>
      </c>
      <c r="G40" s="18">
        <v>1.089</v>
      </c>
      <c r="H40" s="25">
        <v>0</v>
      </c>
      <c r="I40" s="26">
        <v>1.089</v>
      </c>
    </row>
    <row r="41" spans="1:12" x14ac:dyDescent="0.35">
      <c r="A41" s="32" t="s">
        <v>26</v>
      </c>
      <c r="B41" s="35">
        <v>15983668</v>
      </c>
      <c r="C41" s="47">
        <v>2.25</v>
      </c>
      <c r="D41" s="11">
        <v>0</v>
      </c>
      <c r="E41" s="38">
        <v>2.25</v>
      </c>
      <c r="F41" s="17">
        <v>0</v>
      </c>
      <c r="G41" s="18">
        <v>1.1495</v>
      </c>
      <c r="H41" s="25">
        <v>0</v>
      </c>
      <c r="I41" s="26">
        <v>1.1495</v>
      </c>
    </row>
    <row r="42" spans="1:12" ht="15" thickBot="1" x14ac:dyDescent="0.4">
      <c r="A42" s="33" t="s">
        <v>32</v>
      </c>
      <c r="B42" s="36">
        <v>16902238</v>
      </c>
      <c r="C42" s="48">
        <v>3</v>
      </c>
      <c r="D42" s="11">
        <v>0</v>
      </c>
      <c r="E42" s="39">
        <v>3</v>
      </c>
      <c r="F42" s="19">
        <v>0</v>
      </c>
      <c r="G42" s="20">
        <v>1.1858</v>
      </c>
      <c r="H42" s="27">
        <v>0</v>
      </c>
      <c r="I42" s="28">
        <v>1.1858</v>
      </c>
    </row>
    <row r="43" spans="1:12" ht="15" thickBot="1" x14ac:dyDescent="0.4">
      <c r="A43" s="1"/>
      <c r="B43" s="1"/>
      <c r="C43" s="2"/>
      <c r="D43" s="96" t="s">
        <v>70</v>
      </c>
      <c r="E43" s="3"/>
      <c r="F43" s="3"/>
      <c r="G43" s="2"/>
      <c r="H43" s="3"/>
      <c r="I43" s="2"/>
    </row>
    <row r="44" spans="1:12" ht="15" thickBot="1" x14ac:dyDescent="0.4">
      <c r="A44" s="49" t="s">
        <v>39</v>
      </c>
      <c r="B44" s="54"/>
      <c r="C44" s="55"/>
      <c r="D44" s="56"/>
      <c r="E44" s="56"/>
      <c r="F44" s="56"/>
      <c r="G44" s="55"/>
      <c r="H44" s="56"/>
      <c r="I44" s="55"/>
    </row>
    <row r="45" spans="1:12" x14ac:dyDescent="0.35">
      <c r="A45" s="57" t="s">
        <v>41</v>
      </c>
      <c r="B45" s="34">
        <v>17260698</v>
      </c>
      <c r="C45" s="45">
        <v>0.26619999999999999</v>
      </c>
      <c r="D45" s="13">
        <v>0.1442909664</v>
      </c>
      <c r="E45" s="37">
        <v>0</v>
      </c>
      <c r="F45" s="61">
        <v>0.26619999999999999</v>
      </c>
      <c r="G45" s="58">
        <v>0</v>
      </c>
      <c r="H45" s="23">
        <v>0.26619999999999999</v>
      </c>
      <c r="I45" s="29">
        <v>0</v>
      </c>
      <c r="L45" s="3"/>
    </row>
    <row r="46" spans="1:12" x14ac:dyDescent="0.35">
      <c r="A46" s="65" t="s">
        <v>46</v>
      </c>
      <c r="B46" s="43">
        <v>17403596</v>
      </c>
      <c r="C46" s="46">
        <v>0.33274999999999999</v>
      </c>
      <c r="D46" s="10">
        <f>D45/C45*C46</f>
        <v>0.18036370800000001</v>
      </c>
      <c r="E46" s="44">
        <v>0</v>
      </c>
      <c r="F46" s="66">
        <v>0.33274999999999999</v>
      </c>
      <c r="G46" s="67">
        <v>0</v>
      </c>
      <c r="H46" s="24">
        <v>0.33274999999999999</v>
      </c>
      <c r="I46" s="41">
        <v>0</v>
      </c>
      <c r="L46" s="3"/>
    </row>
    <row r="47" spans="1:12" x14ac:dyDescent="0.35">
      <c r="A47" s="31" t="s">
        <v>37</v>
      </c>
      <c r="B47" s="35">
        <v>17177014</v>
      </c>
      <c r="C47" s="47">
        <v>0.6655000000000002</v>
      </c>
      <c r="D47" s="11">
        <v>0.36</v>
      </c>
      <c r="E47" s="38">
        <v>0</v>
      </c>
      <c r="F47" s="62">
        <v>0.6655000000000002</v>
      </c>
      <c r="G47" s="59">
        <v>0</v>
      </c>
      <c r="H47" s="25">
        <v>0.6655000000000002</v>
      </c>
      <c r="I47" s="26">
        <v>0</v>
      </c>
      <c r="L47" s="3"/>
    </row>
    <row r="48" spans="1:12" x14ac:dyDescent="0.35">
      <c r="A48" s="32" t="s">
        <v>3</v>
      </c>
      <c r="B48" s="35">
        <v>17176956</v>
      </c>
      <c r="C48" s="47">
        <v>0.26620000000000005</v>
      </c>
      <c r="D48" s="11">
        <v>0.1442909664</v>
      </c>
      <c r="E48" s="38">
        <v>0</v>
      </c>
      <c r="F48" s="62">
        <v>0.26620000000000005</v>
      </c>
      <c r="G48" s="59">
        <v>0</v>
      </c>
      <c r="H48" s="25">
        <v>0.26620000000000005</v>
      </c>
      <c r="I48" s="26">
        <v>0</v>
      </c>
      <c r="L48" s="3"/>
    </row>
    <row r="49" spans="1:12" x14ac:dyDescent="0.35">
      <c r="A49" s="32" t="s">
        <v>4</v>
      </c>
      <c r="B49" s="35">
        <v>17176964</v>
      </c>
      <c r="C49" s="47">
        <v>0.6655000000000002</v>
      </c>
      <c r="D49" s="11">
        <v>0.36072741599999997</v>
      </c>
      <c r="E49" s="38">
        <v>0</v>
      </c>
      <c r="F49" s="62">
        <v>0.6655000000000002</v>
      </c>
      <c r="G49" s="59">
        <v>0</v>
      </c>
      <c r="H49" s="25">
        <v>0.6655000000000002</v>
      </c>
      <c r="I49" s="26">
        <v>0</v>
      </c>
      <c r="L49" s="3"/>
    </row>
    <row r="50" spans="1:12" x14ac:dyDescent="0.35">
      <c r="A50" s="32" t="s">
        <v>5</v>
      </c>
      <c r="B50" s="35">
        <v>17176972</v>
      </c>
      <c r="C50" s="47">
        <v>1.3310000000000004</v>
      </c>
      <c r="D50" s="11">
        <v>0.72151721999999996</v>
      </c>
      <c r="E50" s="38">
        <v>0</v>
      </c>
      <c r="F50" s="62">
        <v>1.3310000000000004</v>
      </c>
      <c r="G50" s="59">
        <v>0</v>
      </c>
      <c r="H50" s="25">
        <v>1.3310000000000004</v>
      </c>
      <c r="I50" s="26">
        <v>0</v>
      </c>
      <c r="L50" s="3"/>
    </row>
    <row r="51" spans="1:12" x14ac:dyDescent="0.35">
      <c r="A51" s="32" t="s">
        <v>6</v>
      </c>
      <c r="B51" s="35">
        <v>17176980</v>
      </c>
      <c r="C51" s="47">
        <v>1.9965000000000002</v>
      </c>
      <c r="D51" s="11">
        <v>1.082244636</v>
      </c>
      <c r="E51" s="38">
        <v>0</v>
      </c>
      <c r="F51" s="62">
        <v>1.9965000000000002</v>
      </c>
      <c r="G51" s="59">
        <v>0</v>
      </c>
      <c r="H51" s="25">
        <v>1.9965000000000002</v>
      </c>
      <c r="I51" s="26">
        <v>0</v>
      </c>
      <c r="L51" s="3"/>
    </row>
    <row r="52" spans="1:12" x14ac:dyDescent="0.35">
      <c r="A52" s="32" t="s">
        <v>7</v>
      </c>
      <c r="B52" s="35">
        <v>17176999</v>
      </c>
      <c r="C52" s="47">
        <v>2.6620000000000008</v>
      </c>
      <c r="D52" s="11">
        <v>1.442972052</v>
      </c>
      <c r="E52" s="38">
        <v>0</v>
      </c>
      <c r="F52" s="62">
        <v>2.6620000000000008</v>
      </c>
      <c r="G52" s="59">
        <v>0</v>
      </c>
      <c r="H52" s="25">
        <v>2.6620000000000008</v>
      </c>
      <c r="I52" s="26">
        <v>0</v>
      </c>
      <c r="L52" s="3"/>
    </row>
    <row r="53" spans="1:12" ht="15" thickBot="1" x14ac:dyDescent="0.4">
      <c r="A53" s="33" t="s">
        <v>2</v>
      </c>
      <c r="B53" s="36">
        <v>17177006</v>
      </c>
      <c r="C53" s="48">
        <v>3.9930000000000003</v>
      </c>
      <c r="D53" s="12">
        <v>2.164489272</v>
      </c>
      <c r="E53" s="39">
        <v>0</v>
      </c>
      <c r="F53" s="63">
        <v>3.9930000000000003</v>
      </c>
      <c r="G53" s="60">
        <v>0</v>
      </c>
      <c r="H53" s="27">
        <v>3.9930000000000003</v>
      </c>
      <c r="I53" s="28">
        <v>0</v>
      </c>
      <c r="L53" s="3"/>
    </row>
    <row r="54" spans="1:12" ht="15" thickBot="1" x14ac:dyDescent="0.4"/>
    <row r="55" spans="1:12" ht="15" thickBot="1" x14ac:dyDescent="0.4">
      <c r="A55" s="68" t="s">
        <v>58</v>
      </c>
    </row>
    <row r="56" spans="1:12" x14ac:dyDescent="0.35">
      <c r="A56" s="69" t="s">
        <v>59</v>
      </c>
      <c r="B56" s="82">
        <v>17439639</v>
      </c>
      <c r="C56" s="88">
        <v>0.125</v>
      </c>
      <c r="D56" s="85">
        <v>0</v>
      </c>
      <c r="E56" s="73">
        <v>0.125</v>
      </c>
      <c r="F56" s="15">
        <v>0</v>
      </c>
      <c r="G56" s="79">
        <v>0.125</v>
      </c>
      <c r="H56" s="76">
        <v>0</v>
      </c>
      <c r="I56" s="70">
        <v>0.125</v>
      </c>
    </row>
    <row r="57" spans="1:12" x14ac:dyDescent="0.35">
      <c r="A57" s="32" t="s">
        <v>60</v>
      </c>
      <c r="B57" s="83">
        <v>17439647</v>
      </c>
      <c r="C57" s="89">
        <v>0.3125</v>
      </c>
      <c r="D57" s="86">
        <v>0</v>
      </c>
      <c r="E57" s="74">
        <v>0.3125</v>
      </c>
      <c r="F57" s="17">
        <v>0</v>
      </c>
      <c r="G57" s="80">
        <v>0.3125</v>
      </c>
      <c r="H57" s="77">
        <v>0</v>
      </c>
      <c r="I57" s="71">
        <v>0.3125</v>
      </c>
    </row>
    <row r="58" spans="1:12" x14ac:dyDescent="0.35">
      <c r="A58" s="32" t="s">
        <v>61</v>
      </c>
      <c r="B58" s="83">
        <v>17439655</v>
      </c>
      <c r="C58" s="89">
        <v>0.625</v>
      </c>
      <c r="D58" s="86">
        <v>0</v>
      </c>
      <c r="E58" s="74">
        <v>0.625</v>
      </c>
      <c r="F58" s="17">
        <v>0</v>
      </c>
      <c r="G58" s="80">
        <v>0.625</v>
      </c>
      <c r="H58" s="77">
        <v>0</v>
      </c>
      <c r="I58" s="71">
        <v>0.625</v>
      </c>
    </row>
    <row r="59" spans="1:12" x14ac:dyDescent="0.35">
      <c r="A59" s="32" t="s">
        <v>62</v>
      </c>
      <c r="B59" s="83">
        <v>17439663</v>
      </c>
      <c r="C59" s="89">
        <v>0.9375</v>
      </c>
      <c r="D59" s="86">
        <v>0</v>
      </c>
      <c r="E59" s="74">
        <v>0.9375</v>
      </c>
      <c r="F59" s="17">
        <v>0</v>
      </c>
      <c r="G59" s="80">
        <v>0.9375</v>
      </c>
      <c r="H59" s="77">
        <v>0</v>
      </c>
      <c r="I59" s="71">
        <v>0.9375</v>
      </c>
    </row>
    <row r="60" spans="1:12" ht="15" thickBot="1" x14ac:dyDescent="0.4">
      <c r="A60" s="33" t="s">
        <v>63</v>
      </c>
      <c r="B60" s="84">
        <v>17439698</v>
      </c>
      <c r="C60" s="90">
        <v>1.5625</v>
      </c>
      <c r="D60" s="87">
        <v>0</v>
      </c>
      <c r="E60" s="75">
        <v>1.5625</v>
      </c>
      <c r="F60" s="19">
        <v>0</v>
      </c>
      <c r="G60" s="81">
        <v>1.5625</v>
      </c>
      <c r="H60" s="78">
        <v>0</v>
      </c>
      <c r="I60" s="72">
        <v>1.5625</v>
      </c>
    </row>
    <row r="61" spans="1:12" ht="15" thickBot="1" x14ac:dyDescent="0.4"/>
    <row r="62" spans="1:12" ht="15" thickBot="1" x14ac:dyDescent="0.4">
      <c r="A62" s="68" t="s">
        <v>55</v>
      </c>
    </row>
    <row r="63" spans="1:12" x14ac:dyDescent="0.35">
      <c r="A63" s="69" t="s">
        <v>47</v>
      </c>
      <c r="B63" s="82">
        <v>17403618</v>
      </c>
      <c r="C63" s="88">
        <v>0.1</v>
      </c>
      <c r="D63" s="85">
        <v>0</v>
      </c>
      <c r="E63" s="73">
        <v>0.1</v>
      </c>
      <c r="F63" s="15">
        <v>0</v>
      </c>
      <c r="G63" s="79">
        <v>0.1</v>
      </c>
      <c r="H63" s="76">
        <v>0</v>
      </c>
      <c r="I63" s="70">
        <v>0.1</v>
      </c>
    </row>
    <row r="64" spans="1:12" x14ac:dyDescent="0.35">
      <c r="A64" s="32" t="s">
        <v>48</v>
      </c>
      <c r="B64" s="83">
        <v>17403626</v>
      </c>
      <c r="C64" s="89">
        <v>0.1</v>
      </c>
      <c r="D64" s="86">
        <v>0</v>
      </c>
      <c r="E64" s="74">
        <v>0.1</v>
      </c>
      <c r="F64" s="17">
        <v>0</v>
      </c>
      <c r="G64" s="80">
        <v>0.1</v>
      </c>
      <c r="H64" s="77">
        <v>0</v>
      </c>
      <c r="I64" s="71">
        <v>0.1</v>
      </c>
    </row>
    <row r="65" spans="1:10" x14ac:dyDescent="0.35">
      <c r="A65" s="32" t="s">
        <v>49</v>
      </c>
      <c r="B65" s="83">
        <v>17403634</v>
      </c>
      <c r="C65" s="89">
        <v>0.1</v>
      </c>
      <c r="D65" s="86">
        <v>0</v>
      </c>
      <c r="E65" s="74">
        <v>0.1</v>
      </c>
      <c r="F65" s="17">
        <v>0</v>
      </c>
      <c r="G65" s="80">
        <v>0.1</v>
      </c>
      <c r="H65" s="77">
        <v>0</v>
      </c>
      <c r="I65" s="71">
        <v>0.1</v>
      </c>
    </row>
    <row r="66" spans="1:10" x14ac:dyDescent="0.35">
      <c r="A66" s="32" t="s">
        <v>50</v>
      </c>
      <c r="B66" s="83">
        <v>17403642</v>
      </c>
      <c r="C66" s="89">
        <v>0.1</v>
      </c>
      <c r="D66" s="86">
        <v>0</v>
      </c>
      <c r="E66" s="74">
        <v>0.1</v>
      </c>
      <c r="F66" s="17">
        <v>0</v>
      </c>
      <c r="G66" s="80">
        <v>0.1</v>
      </c>
      <c r="H66" s="77">
        <v>0</v>
      </c>
      <c r="I66" s="71">
        <v>0.1</v>
      </c>
    </row>
    <row r="67" spans="1:10" x14ac:dyDescent="0.35">
      <c r="A67" s="32" t="s">
        <v>51</v>
      </c>
      <c r="B67" s="83">
        <v>17403650</v>
      </c>
      <c r="C67" s="89">
        <v>0.15</v>
      </c>
      <c r="D67" s="86">
        <v>0</v>
      </c>
      <c r="E67" s="74">
        <v>0.15</v>
      </c>
      <c r="F67" s="17">
        <v>0</v>
      </c>
      <c r="G67" s="80">
        <v>0.15</v>
      </c>
      <c r="H67" s="77">
        <v>0</v>
      </c>
      <c r="I67" s="71">
        <v>0.15</v>
      </c>
    </row>
    <row r="68" spans="1:10" ht="15" thickBot="1" x14ac:dyDescent="0.4">
      <c r="A68" s="33" t="s">
        <v>52</v>
      </c>
      <c r="B68" s="84">
        <v>17403669</v>
      </c>
      <c r="C68" s="90">
        <v>0.25</v>
      </c>
      <c r="D68" s="87">
        <v>0</v>
      </c>
      <c r="E68" s="75">
        <v>0.25</v>
      </c>
      <c r="F68" s="19">
        <v>0</v>
      </c>
      <c r="G68" s="81">
        <v>0.25</v>
      </c>
      <c r="H68" s="78">
        <v>0</v>
      </c>
      <c r="I68" s="72">
        <v>0.25</v>
      </c>
    </row>
    <row r="70" spans="1:10" x14ac:dyDescent="0.35">
      <c r="A70" s="5" t="s">
        <v>27</v>
      </c>
    </row>
    <row r="71" spans="1:10" ht="57.5" customHeight="1" x14ac:dyDescent="0.35">
      <c r="A71" s="107" t="s">
        <v>56</v>
      </c>
      <c r="B71" s="108"/>
      <c r="C71" s="108"/>
      <c r="D71" s="108"/>
      <c r="E71" s="108"/>
      <c r="F71" s="108"/>
      <c r="G71" s="108"/>
      <c r="H71" s="108"/>
      <c r="I71" s="108"/>
    </row>
    <row r="72" spans="1:10" ht="8" customHeight="1" x14ac:dyDescent="0.35">
      <c r="A72" s="91"/>
      <c r="B72" s="92"/>
      <c r="C72" s="92"/>
      <c r="D72" s="92"/>
      <c r="E72" s="92"/>
      <c r="F72" s="92"/>
      <c r="G72" s="92"/>
      <c r="H72" s="92"/>
      <c r="I72" s="92"/>
    </row>
    <row r="73" spans="1:10" ht="29" customHeight="1" x14ac:dyDescent="0.35">
      <c r="A73" s="107" t="s">
        <v>57</v>
      </c>
      <c r="B73" s="108"/>
      <c r="C73" s="108"/>
      <c r="D73" s="108"/>
      <c r="E73" s="108"/>
      <c r="F73" s="108"/>
      <c r="G73" s="108"/>
      <c r="H73" s="108"/>
      <c r="I73" s="108"/>
    </row>
    <row r="74" spans="1:10" ht="8.5" customHeight="1" x14ac:dyDescent="0.35">
      <c r="A74" s="91"/>
      <c r="B74" s="92"/>
      <c r="C74" s="92"/>
      <c r="D74" s="92"/>
      <c r="E74" s="92"/>
      <c r="F74" s="92"/>
      <c r="G74" s="92"/>
      <c r="H74" s="92"/>
      <c r="I74" s="92"/>
    </row>
    <row r="75" spans="1:10" ht="45" customHeight="1" x14ac:dyDescent="0.35">
      <c r="A75" s="107" t="s">
        <v>64</v>
      </c>
      <c r="B75" s="108"/>
      <c r="C75" s="108"/>
      <c r="D75" s="108"/>
      <c r="E75" s="108"/>
      <c r="F75" s="108"/>
      <c r="G75" s="108"/>
      <c r="H75" s="108"/>
      <c r="I75" s="108"/>
    </row>
    <row r="76" spans="1:10" ht="5.5" customHeight="1" x14ac:dyDescent="0.35">
      <c r="A76" s="91"/>
      <c r="B76" s="92"/>
      <c r="C76" s="92"/>
      <c r="D76" s="92"/>
      <c r="E76" s="92"/>
      <c r="F76" s="92"/>
      <c r="G76" s="92"/>
      <c r="H76" s="92"/>
      <c r="I76" s="92"/>
    </row>
    <row r="77" spans="1:10" x14ac:dyDescent="0.35">
      <c r="A77" s="9" t="s">
        <v>29</v>
      </c>
    </row>
    <row r="78" spans="1:10" ht="4.5" customHeight="1" x14ac:dyDescent="0.35">
      <c r="A78" s="9"/>
    </row>
    <row r="79" spans="1:10" x14ac:dyDescent="0.35">
      <c r="A79" s="9" t="s">
        <v>38</v>
      </c>
      <c r="D79" s="9"/>
      <c r="F79" s="9"/>
      <c r="G79" s="9"/>
      <c r="H79" s="9"/>
      <c r="I79" s="9"/>
      <c r="J79" s="9"/>
    </row>
    <row r="80" spans="1:10" ht="4" customHeight="1" x14ac:dyDescent="0.35">
      <c r="A80" s="9"/>
      <c r="D80" s="9"/>
      <c r="F80" s="9"/>
      <c r="G80" s="9"/>
      <c r="H80" s="9"/>
      <c r="I80" s="9"/>
      <c r="J80" s="9"/>
    </row>
    <row r="81" spans="1:11" s="9" customFormat="1" ht="31.5" customHeight="1" x14ac:dyDescent="0.35">
      <c r="A81" s="107" t="s">
        <v>66</v>
      </c>
      <c r="B81" s="108"/>
      <c r="C81" s="108"/>
      <c r="D81" s="108"/>
      <c r="E81" s="108"/>
      <c r="F81" s="108"/>
      <c r="G81" s="108"/>
      <c r="H81" s="108"/>
      <c r="I81" s="108"/>
      <c r="K81" s="94"/>
    </row>
    <row r="82" spans="1:11" s="9" customFormat="1" ht="7.5" customHeight="1" x14ac:dyDescent="0.35">
      <c r="K82" s="94"/>
    </row>
    <row r="83" spans="1:11" s="9" customFormat="1" x14ac:dyDescent="0.35">
      <c r="A83" s="9" t="s">
        <v>67</v>
      </c>
      <c r="D83"/>
      <c r="F83"/>
      <c r="G83"/>
      <c r="H83"/>
      <c r="I83"/>
      <c r="J83"/>
      <c r="K83" s="94"/>
    </row>
    <row r="84" spans="1:11" s="9" customFormat="1" ht="6.5" customHeight="1" x14ac:dyDescent="0.35">
      <c r="D84"/>
      <c r="F84"/>
      <c r="G84"/>
      <c r="H84"/>
      <c r="I84"/>
      <c r="J84"/>
      <c r="K84" s="94"/>
    </row>
    <row r="85" spans="1:11" x14ac:dyDescent="0.35">
      <c r="A85" s="9" t="s">
        <v>68</v>
      </c>
    </row>
  </sheetData>
  <mergeCells count="10">
    <mergeCell ref="A81:I81"/>
    <mergeCell ref="A71:I71"/>
    <mergeCell ref="A73:I73"/>
    <mergeCell ref="A75:I75"/>
    <mergeCell ref="B1:C2"/>
    <mergeCell ref="D3:E3"/>
    <mergeCell ref="D1:E1"/>
    <mergeCell ref="F1:G1"/>
    <mergeCell ref="H1:I1"/>
    <mergeCell ref="F3:G3"/>
  </mergeCells>
  <pageMargins left="0.70866141732283472" right="0.70866141732283472" top="0.74803149606299213" bottom="0.74803149606299213" header="0.31496062992125984" footer="0.31496062992125984"/>
  <pageSetup paperSize="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MultitaskICT</dc:creator>
  <cp:lastModifiedBy>Jan-Pieter Dupon</cp:lastModifiedBy>
  <cp:lastPrinted>2021-12-06T12:53:56Z</cp:lastPrinted>
  <dcterms:created xsi:type="dcterms:W3CDTF">2016-12-11T17:48:51Z</dcterms:created>
  <dcterms:modified xsi:type="dcterms:W3CDTF">2026-05-21T09:00:31Z</dcterms:modified>
</cp:coreProperties>
</file>