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24226"/>
  <mc:AlternateContent xmlns:mc="http://schemas.openxmlformats.org/markup-compatibility/2006">
    <mc:Choice Requires="x15">
      <x15ac:absPath xmlns:x15ac="http://schemas.microsoft.com/office/spreadsheetml/2010/11/ac" url="C:\Users\JP\Desktop\ADHD\Communicatie ADHD\Communicatie ADHD 2024\"/>
    </mc:Choice>
  </mc:AlternateContent>
  <xr:revisionPtr revIDLastSave="0" documentId="13_ncr:1_{0DFFC535-0318-4206-BB88-7151EF256ECF}" xr6:coauthVersionLast="47" xr6:coauthVersionMax="47" xr10:uidLastSave="{00000000-0000-0000-0000-000000000000}"/>
  <bookViews>
    <workbookView xWindow="-110" yWindow="-110" windowWidth="19420" windowHeight="10420" xr2:uid="{00000000-000D-0000-FFFF-FFFF00000000}"/>
  </bookViews>
  <sheets>
    <sheet name="Blad1" sheetId="1" r:id="rId1"/>
    <sheet name="Blad2" sheetId="2" r:id="rId2"/>
    <sheet name="Blad3" sheetId="3" r:id="rId3"/>
  </sheets>
  <calcPr calcId="191029"/>
</workbook>
</file>

<file path=xl/calcChain.xml><?xml version="1.0" encoding="utf-8"?>
<calcChain xmlns="http://schemas.openxmlformats.org/spreadsheetml/2006/main">
  <c r="C67" i="1" l="1"/>
</calcChain>
</file>

<file path=xl/sharedStrings.xml><?xml version="1.0" encoding="utf-8"?>
<sst xmlns="http://schemas.openxmlformats.org/spreadsheetml/2006/main" count="125" uniqueCount="108">
  <si>
    <t>Omschrijving medicijn</t>
  </si>
  <si>
    <t>Eigen Bijdrage</t>
  </si>
  <si>
    <t>METHYLFENIDAAT</t>
  </si>
  <si>
    <t>Ritalin (kortwerkend) 10mg Mylan</t>
  </si>
  <si>
    <t>Equasym XL (retard) 10mg</t>
  </si>
  <si>
    <t>Equasym XL (retard) 20mg</t>
  </si>
  <si>
    <t>Equasym XL (retard) 30mg</t>
  </si>
  <si>
    <t>Equasym XL (retard) 40mg</t>
  </si>
  <si>
    <t>Equasym XL (retard) 50mg</t>
  </si>
  <si>
    <t>Medikinet CR (retard) 5mg</t>
  </si>
  <si>
    <t>Medikinet CR (retard) 10mg</t>
  </si>
  <si>
    <t>Medikinet CR (retard) 20mg</t>
  </si>
  <si>
    <t>Medikinet CR (retard) 30mg</t>
  </si>
  <si>
    <t>Medikinet CR (retard) 40mg</t>
  </si>
  <si>
    <t>Medikinet CR (retard) 50mg</t>
  </si>
  <si>
    <t>Medikinet CR (retard) 60mg</t>
  </si>
  <si>
    <t>Concerta (retard) 18mg</t>
  </si>
  <si>
    <t>Concerta (retard) 27mg</t>
  </si>
  <si>
    <t>Concerta (retard) 36mg</t>
  </si>
  <si>
    <t>Concerta (retard) 54mg</t>
  </si>
  <si>
    <t>DEXAMFETAMINE</t>
  </si>
  <si>
    <t>Dexmethylfenidaat retard 30mg Regenboog</t>
  </si>
  <si>
    <t>Dexmethylfenidaat retard 2mg Regenboog</t>
  </si>
  <si>
    <t>Dexmethylfenidaat retard 5mg Regenboog</t>
  </si>
  <si>
    <t>Dexmethylfenidaat retard 10mg Regenboog</t>
  </si>
  <si>
    <t>Dexmethylfenidaat retard 15mg Regenboog</t>
  </si>
  <si>
    <t>Dexmethylfenidaat retard 20mg Regenboog</t>
  </si>
  <si>
    <t>Methylfenidaat retard 5mg Regenboog</t>
  </si>
  <si>
    <t>Methylfenidaat retard 7,5mg Regenboog</t>
  </si>
  <si>
    <t>Methylfenidaat retard 10mg Regenboog</t>
  </si>
  <si>
    <t>Methylfenidaat retard 12,5mg Regenboog</t>
  </si>
  <si>
    <t>Methylfenidaat retard 15mg Regenboog</t>
  </si>
  <si>
    <t>Methylfenidaat retard 17,5mg Regenboog</t>
  </si>
  <si>
    <t>Methylfenidaat retard 20mg Regenboog</t>
  </si>
  <si>
    <t>Methylfenidaat retard 22,5mg Regenboog</t>
  </si>
  <si>
    <t>Methylfenidaat retard 25mg Regenboog</t>
  </si>
  <si>
    <t>Methylfenidaat retard 27,5mg Regenboog</t>
  </si>
  <si>
    <t>Methylfenidaat retard 30mg Regenboog</t>
  </si>
  <si>
    <t>Methylfenidaat retard 35mg Regenboog</t>
  </si>
  <si>
    <t>Methylfenidaat retard 40mg Regenboog</t>
  </si>
  <si>
    <t>Methylfenidaat retard 45mg Regenboog</t>
  </si>
  <si>
    <t>Methylfenidaat retard 50mg Regenboog</t>
  </si>
  <si>
    <t>Dexamfetamine retard 2mg Regenboog</t>
  </si>
  <si>
    <t>Dexamfetamine retard 5mg Regenboog</t>
  </si>
  <si>
    <t>Dexamfetamine retard 10mg Regenboog</t>
  </si>
  <si>
    <t>Dexamfetamine retard 15mg Regenboog</t>
  </si>
  <si>
    <t>Grijs = kortwerkende medicatie</t>
  </si>
  <si>
    <t>Z-Index Nr.</t>
  </si>
  <si>
    <t>Kinecteen (retard) 54mg</t>
  </si>
  <si>
    <t>Kinecteen (retard) 36mg</t>
  </si>
  <si>
    <t>Kinecteen (retard) 27mg</t>
  </si>
  <si>
    <t>Kinecteen (retard) 18mg</t>
  </si>
  <si>
    <t xml:space="preserve">Medikinet (kortwerkend) 20mg </t>
  </si>
  <si>
    <t>Ritalin (kortwerkend) 5mg Mylan</t>
  </si>
  <si>
    <t xml:space="preserve">Medikinet (kortwerkend) 5mg </t>
  </si>
  <si>
    <t>LET OP!   Prijzen zijn afgerond op twee decimalen. Er kunnen afrondingsverschillen ontstaan.</t>
  </si>
  <si>
    <t>Dexamfetamine (kortwerkend) 2mg Regenboog</t>
  </si>
  <si>
    <t>Dexamfetamine (kortwerkend) 2,5mg Regenboog</t>
  </si>
  <si>
    <t>Dexamfetamine (kortwerkend) 3mg Regenboog</t>
  </si>
  <si>
    <t>Dexamfetamine (kortwerkend) 5mg Regenboog</t>
  </si>
  <si>
    <t>Dexamfetamine (kortwerkend) 7,5mg Regenboog</t>
  </si>
  <si>
    <t>Dexamfetamine (kortwerkend) 10mg Regenboog</t>
  </si>
  <si>
    <t>Informatie medicijnen</t>
  </si>
  <si>
    <t>Zorgverzekeraar</t>
  </si>
  <si>
    <t>Lisdexamfetamine Elvanse 20mg</t>
  </si>
  <si>
    <t>Lisdexamfetamine Elvanse 30mg</t>
  </si>
  <si>
    <t>Lisdexamfetamine Elvanse 50mg</t>
  </si>
  <si>
    <t>prijs tablet
incl. BTW</t>
  </si>
  <si>
    <t>Dexamfetamine retard 20mg Regenboog</t>
  </si>
  <si>
    <t>Methylfenidaat Teva / Pharmachemie 10mg</t>
  </si>
  <si>
    <t>Methylfenidaat Sandoz 10mg</t>
  </si>
  <si>
    <t>Tentin (kortwerkend) 5mg</t>
  </si>
  <si>
    <t>Lisdexamfetamine Elvanse 70mg</t>
  </si>
  <si>
    <t>Dexamfetamine (kortwerkend) 2,5mg Transvaal</t>
  </si>
  <si>
    <t>Methylfenidaat retard 2,5mg Regenboog</t>
  </si>
  <si>
    <t xml:space="preserve">Dexamfetamine (kortwerkend) 10mg Transvaal </t>
  </si>
  <si>
    <t>Zorgverzekeraar
(DSW-korting)</t>
  </si>
  <si>
    <t>De bedragen die DSW vergoedt (kolom D) zijn lager dan de tabletprijs (kolom C) omdat DSW een korting ontvangt voor ADHD-medicatie van Regenboog.</t>
  </si>
  <si>
    <t>Medikinet (kortwerkend) 10mg</t>
  </si>
  <si>
    <t>Dexamfetamine retard 1mg Regenboog</t>
  </si>
  <si>
    <t>Dexamfetamine (kortwerkend) 1mg Regenboog</t>
  </si>
  <si>
    <t xml:space="preserve">Dexamfetamine (kortwerkend) 1,25mg Regenboog </t>
  </si>
  <si>
    <t>Dexamfetamine retard 1,25mg Regenboog</t>
  </si>
  <si>
    <t>Dexamfetamine (kortwerkend) 2,5mg DMB</t>
  </si>
  <si>
    <t>Tentin (kortwerkend) 10mg</t>
  </si>
  <si>
    <t>Tentin (kortwerkend) 20mg</t>
  </si>
  <si>
    <t>Lisdexamfetamine Elvanse 60mg</t>
  </si>
  <si>
    <t>Dexamfetamine retard 2,5mg Regenboog</t>
  </si>
  <si>
    <t>LET OP!   De terhandstellingskosten voor de medicatielevering zijn nu op 'abonnementstarief' (onafhankelijk van aantal doseringen) en bedragen €5,00 p/week (excl. btw)</t>
  </si>
  <si>
    <t>Dexmethylfenidaat  5mg Regenboog</t>
  </si>
  <si>
    <t xml:space="preserve">DSW-groep
</t>
  </si>
  <si>
    <t xml:space="preserve">CZ-groep
</t>
  </si>
  <si>
    <t xml:space="preserve">EU-Care
</t>
  </si>
  <si>
    <t xml:space="preserve">Menzis-groep
</t>
  </si>
  <si>
    <t xml:space="preserve">VGZ-groep
</t>
  </si>
  <si>
    <t xml:space="preserve">ASR-groep
</t>
  </si>
  <si>
    <t xml:space="preserve">Zilveren Kruis-groep
</t>
  </si>
  <si>
    <t xml:space="preserve">ONVZ-groep
</t>
  </si>
  <si>
    <t xml:space="preserve">Zorg en Zekerheid-groep
</t>
  </si>
  <si>
    <t>LET OP!   De prijzen (vergoedingen + kosten) van DSW en Salland liggen vast. Voor de overige niet-vergoedende zorgverzekeraars kunnen de prijzen veranderen.</t>
  </si>
  <si>
    <t xml:space="preserve">LET OP!   Dit schema bevat niet alle varianten. Er zijn ook generieke varianten die te vinden zijn op www.medicijnkosten.nl  </t>
  </si>
  <si>
    <t>Regenboog Apotheek heeft deze tabel met  de grootst mogelijke zorgvuldigheid samengesteld. Desalniettemin kunnen er aan deze tabel geen rechten worden ontleend. De bedragen zijn vastgesteld op 1-12-2023</t>
  </si>
  <si>
    <t>DEXMETHYLFENIDAAT *</t>
  </si>
  <si>
    <t>* Wordt door alle zorgverzekeraars vergoed indien patient (i) ADHD heeft en (ii) andere middelen, waaronder methylfenidaat, heeft gebruikt maar deze middelen niet voldoende effectief waren of teveel bijwerkingen gaven. Anders moet patient de medicatie volledig zelf betalen.</t>
  </si>
  <si>
    <t>** ENO zal per medio 2023 Salland heten. Salland vergoedt methylfenidaat retard Regenboog als de preferente methylfenidaat niet voldoende werkzaam is of teveel bijwerkingen geeft. Alle overige ADHD-medicatie wordt vergoed als Salland een machtiging heeft afgegeven. De patient kan deze aanvragen.</t>
  </si>
  <si>
    <t>Salland **</t>
  </si>
  <si>
    <t>Lisdexamfetamine Elvanse 40mg</t>
  </si>
  <si>
    <t xml:space="preserve">Prijzen van Regenboog zijn 10% lager als de medicatie vergoed wordt.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</si>
</sst>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quot;€&quot;\ * #,##0.00_ ;_ &quot;€&quot;\ * \-#,##0.00_ ;_ &quot;€&quot;\ * &quot;-&quot;??_ ;_ @_ "/>
    <numFmt numFmtId="164" formatCode="_ &quot;€&quot;\ * #,##0.000_ ;_ &quot;€&quot;\ * \-#,##0.000_ ;_ &quot;€&quot;\ * &quot;-&quot;???_ ;_ @_ "/>
  </numFmts>
  <fonts count="8" x14ac:knownFonts="1">
    <font>
      <sz val="11"/>
      <color theme="1"/>
      <name val="Calibri"/>
      <family val="2"/>
      <scheme val="minor"/>
    </font>
    <font>
      <b/>
      <sz val="11"/>
      <color theme="1"/>
      <name val="Calibri"/>
      <family val="2"/>
      <scheme val="minor"/>
    </font>
    <font>
      <sz val="10"/>
      <name val="Arial"/>
      <family val="2"/>
    </font>
    <font>
      <b/>
      <sz val="10"/>
      <name val="Arial"/>
      <family val="2"/>
    </font>
    <font>
      <b/>
      <sz val="8"/>
      <name val="Arial"/>
      <family val="2"/>
    </font>
    <font>
      <b/>
      <sz val="8"/>
      <color theme="1"/>
      <name val="Calibri"/>
      <family val="2"/>
      <scheme val="minor"/>
    </font>
    <font>
      <b/>
      <sz val="18"/>
      <color theme="1"/>
      <name val="Calibri"/>
      <family val="2"/>
      <scheme val="minor"/>
    </font>
    <font>
      <b/>
      <sz val="10"/>
      <color theme="1"/>
      <name val="Calibri"/>
      <family val="2"/>
    </font>
  </fonts>
  <fills count="13">
    <fill>
      <patternFill patternType="none"/>
    </fill>
    <fill>
      <patternFill patternType="gray125"/>
    </fill>
    <fill>
      <patternFill patternType="solid">
        <fgColor theme="0" tint="-0.14999847407452621"/>
        <bgColor indexed="64"/>
      </patternFill>
    </fill>
    <fill>
      <patternFill patternType="solid">
        <fgColor rgb="FF92D050"/>
        <bgColor indexed="64"/>
      </patternFill>
    </fill>
    <fill>
      <patternFill patternType="solid">
        <fgColor rgb="FFFFC000"/>
        <bgColor indexed="64"/>
      </patternFill>
    </fill>
    <fill>
      <patternFill patternType="solid">
        <fgColor theme="9" tint="0.79998168889431442"/>
        <bgColor indexed="64"/>
      </patternFill>
    </fill>
    <fill>
      <patternFill patternType="solid">
        <fgColor theme="5" tint="0.39997558519241921"/>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rgb="FFC00000"/>
        <bgColor indexed="64"/>
      </patternFill>
    </fill>
    <fill>
      <patternFill patternType="solid">
        <fgColor theme="7" tint="0.59999389629810485"/>
        <bgColor indexed="64"/>
      </patternFill>
    </fill>
    <fill>
      <patternFill patternType="solid">
        <fgColor theme="7" tint="0.39997558519241921"/>
        <bgColor indexed="64"/>
      </patternFill>
    </fill>
    <fill>
      <patternFill patternType="solid">
        <fgColor theme="7" tint="-0.249977111117893"/>
        <bgColor indexed="64"/>
      </patternFill>
    </fill>
  </fills>
  <borders count="41">
    <border>
      <left/>
      <right/>
      <top/>
      <bottom/>
      <diagonal/>
    </border>
    <border>
      <left/>
      <right style="medium">
        <color indexed="64"/>
      </right>
      <top style="medium">
        <color indexed="64"/>
      </top>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style="medium">
        <color indexed="64"/>
      </right>
      <top/>
      <bottom style="thin">
        <color indexed="64"/>
      </bottom>
      <diagonal/>
    </border>
    <border>
      <left style="thin">
        <color indexed="64"/>
      </left>
      <right/>
      <top/>
      <bottom style="medium">
        <color indexed="64"/>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s>
  <cellStyleXfs count="2">
    <xf numFmtId="0" fontId="0" fillId="0" borderId="0"/>
    <xf numFmtId="0" fontId="2" fillId="0" borderId="0"/>
  </cellStyleXfs>
  <cellXfs count="222">
    <xf numFmtId="0" fontId="0" fillId="0" borderId="0" xfId="0"/>
    <xf numFmtId="0" fontId="2" fillId="0" borderId="0" xfId="1"/>
    <xf numFmtId="44" fontId="1" fillId="0" borderId="0" xfId="0" applyNumberFormat="1" applyFont="1"/>
    <xf numFmtId="44" fontId="0" fillId="0" borderId="0" xfId="0" applyNumberFormat="1"/>
    <xf numFmtId="0" fontId="3" fillId="0" borderId="3" xfId="1" applyFont="1" applyBorder="1" applyAlignment="1">
      <alignment vertical="center"/>
    </xf>
    <xf numFmtId="0" fontId="0" fillId="0" borderId="2" xfId="0" applyBorder="1" applyAlignment="1">
      <alignment wrapText="1"/>
    </xf>
    <xf numFmtId="0" fontId="0" fillId="0" borderId="1" xfId="0" applyBorder="1" applyAlignment="1">
      <alignment wrapText="1"/>
    </xf>
    <xf numFmtId="0" fontId="1" fillId="2" borderId="0" xfId="0" applyFont="1" applyFill="1"/>
    <xf numFmtId="0" fontId="2" fillId="0" borderId="7" xfId="1" applyBorder="1"/>
    <xf numFmtId="0" fontId="2" fillId="0" borderId="6" xfId="1" applyBorder="1"/>
    <xf numFmtId="0" fontId="3" fillId="0" borderId="3" xfId="1" applyFont="1" applyBorder="1"/>
    <xf numFmtId="0" fontId="3" fillId="0" borderId="18" xfId="1" applyFont="1" applyBorder="1" applyAlignment="1">
      <alignment horizontal="center" vertical="center" wrapText="1"/>
    </xf>
    <xf numFmtId="0" fontId="3" fillId="0" borderId="15" xfId="1" applyFont="1" applyBorder="1"/>
    <xf numFmtId="44" fontId="1" fillId="0" borderId="6" xfId="0" applyNumberFormat="1" applyFont="1" applyBorder="1"/>
    <xf numFmtId="44" fontId="1" fillId="0" borderId="7" xfId="0" applyNumberFormat="1" applyFont="1" applyBorder="1"/>
    <xf numFmtId="0" fontId="3" fillId="0" borderId="16" xfId="1" applyFont="1" applyBorder="1"/>
    <xf numFmtId="0" fontId="2" fillId="0" borderId="8" xfId="1" applyBorder="1"/>
    <xf numFmtId="44" fontId="1" fillId="0" borderId="8" xfId="0" applyNumberFormat="1" applyFont="1" applyBorder="1"/>
    <xf numFmtId="0" fontId="1" fillId="0" borderId="0" xfId="0" applyFont="1"/>
    <xf numFmtId="0" fontId="3" fillId="2" borderId="15" xfId="1" applyFont="1" applyFill="1" applyBorder="1"/>
    <xf numFmtId="44" fontId="0" fillId="3" borderId="24" xfId="0" applyNumberFormat="1" applyFill="1" applyBorder="1"/>
    <xf numFmtId="44" fontId="0" fillId="3" borderId="11" xfId="0" applyNumberFormat="1" applyFill="1" applyBorder="1"/>
    <xf numFmtId="44" fontId="0" fillId="3" borderId="13" xfId="0" applyNumberFormat="1" applyFill="1" applyBorder="1"/>
    <xf numFmtId="44" fontId="1" fillId="3" borderId="28" xfId="0" applyNumberFormat="1" applyFont="1" applyFill="1" applyBorder="1"/>
    <xf numFmtId="44" fontId="1" fillId="3" borderId="27" xfId="0" applyNumberFormat="1" applyFont="1" applyFill="1" applyBorder="1"/>
    <xf numFmtId="44" fontId="1" fillId="3" borderId="29" xfId="0" applyNumberFormat="1" applyFont="1" applyFill="1" applyBorder="1"/>
    <xf numFmtId="44" fontId="0" fillId="3" borderId="9" xfId="0" applyNumberFormat="1" applyFill="1" applyBorder="1"/>
    <xf numFmtId="0" fontId="1" fillId="4" borderId="20" xfId="0" applyFont="1" applyFill="1" applyBorder="1" applyAlignment="1">
      <alignment horizontal="center" vertical="center" wrapText="1"/>
    </xf>
    <xf numFmtId="44" fontId="1" fillId="4" borderId="12" xfId="0" applyNumberFormat="1" applyFont="1" applyFill="1" applyBorder="1"/>
    <xf numFmtId="44" fontId="1" fillId="4" borderId="14" xfId="0" applyNumberFormat="1" applyFont="1" applyFill="1" applyBorder="1"/>
    <xf numFmtId="44" fontId="1" fillId="4" borderId="10" xfId="0" applyNumberFormat="1" applyFont="1" applyFill="1" applyBorder="1"/>
    <xf numFmtId="0" fontId="5" fillId="5" borderId="19" xfId="0" applyFont="1" applyFill="1" applyBorder="1" applyAlignment="1">
      <alignment horizontal="center" vertical="center" wrapText="1"/>
    </xf>
    <xf numFmtId="0" fontId="1" fillId="5" borderId="20" xfId="0" applyFont="1" applyFill="1" applyBorder="1" applyAlignment="1">
      <alignment horizontal="center" vertical="center" wrapText="1"/>
    </xf>
    <xf numFmtId="44" fontId="0" fillId="5" borderId="9" xfId="0" applyNumberFormat="1" applyFill="1" applyBorder="1"/>
    <xf numFmtId="44" fontId="0" fillId="5" borderId="10" xfId="0" applyNumberFormat="1" applyFill="1" applyBorder="1"/>
    <xf numFmtId="44" fontId="0" fillId="5" borderId="24" xfId="0" applyNumberFormat="1" applyFill="1" applyBorder="1"/>
    <xf numFmtId="44" fontId="0" fillId="5" borderId="25" xfId="0" applyNumberFormat="1" applyFill="1" applyBorder="1"/>
    <xf numFmtId="44" fontId="0" fillId="5" borderId="11" xfId="0" applyNumberFormat="1" applyFill="1" applyBorder="1"/>
    <xf numFmtId="44" fontId="0" fillId="5" borderId="12" xfId="0" applyNumberFormat="1" applyFill="1" applyBorder="1"/>
    <xf numFmtId="44" fontId="1" fillId="5" borderId="12" xfId="0" applyNumberFormat="1" applyFont="1" applyFill="1" applyBorder="1"/>
    <xf numFmtId="44" fontId="0" fillId="5" borderId="13" xfId="0" applyNumberFormat="1" applyFill="1" applyBorder="1"/>
    <xf numFmtId="44" fontId="1" fillId="5" borderId="14" xfId="0" applyNumberFormat="1" applyFont="1" applyFill="1" applyBorder="1"/>
    <xf numFmtId="44" fontId="1" fillId="5" borderId="10" xfId="0" applyNumberFormat="1" applyFont="1" applyFill="1" applyBorder="1"/>
    <xf numFmtId="0" fontId="5" fillId="6" borderId="19" xfId="0" applyFont="1" applyFill="1" applyBorder="1" applyAlignment="1">
      <alignment horizontal="center" vertical="center" wrapText="1"/>
    </xf>
    <xf numFmtId="0" fontId="1" fillId="6" borderId="20" xfId="0" applyFont="1" applyFill="1" applyBorder="1" applyAlignment="1">
      <alignment horizontal="center" vertical="center" wrapText="1"/>
    </xf>
    <xf numFmtId="44" fontId="0" fillId="6" borderId="9" xfId="0" applyNumberFormat="1" applyFill="1" applyBorder="1"/>
    <xf numFmtId="44" fontId="0" fillId="6" borderId="10" xfId="0" applyNumberFormat="1" applyFill="1" applyBorder="1"/>
    <xf numFmtId="44" fontId="0" fillId="6" borderId="24" xfId="0" applyNumberFormat="1" applyFill="1" applyBorder="1"/>
    <xf numFmtId="44" fontId="0" fillId="6" borderId="25" xfId="0" applyNumberFormat="1" applyFill="1" applyBorder="1"/>
    <xf numFmtId="44" fontId="0" fillId="6" borderId="11" xfId="0" applyNumberFormat="1" applyFill="1" applyBorder="1"/>
    <xf numFmtId="44" fontId="0" fillId="6" borderId="12" xfId="0" applyNumberFormat="1" applyFill="1" applyBorder="1"/>
    <xf numFmtId="44" fontId="1" fillId="6" borderId="12" xfId="0" applyNumberFormat="1" applyFont="1" applyFill="1" applyBorder="1"/>
    <xf numFmtId="44" fontId="0" fillId="6" borderId="13" xfId="0" applyNumberFormat="1" applyFill="1" applyBorder="1"/>
    <xf numFmtId="44" fontId="1" fillId="6" borderId="14" xfId="0" applyNumberFormat="1" applyFont="1" applyFill="1" applyBorder="1"/>
    <xf numFmtId="44" fontId="1" fillId="6" borderId="10" xfId="0" applyNumberFormat="1" applyFont="1" applyFill="1" applyBorder="1"/>
    <xf numFmtId="0" fontId="5" fillId="7" borderId="19" xfId="0" applyFont="1" applyFill="1" applyBorder="1" applyAlignment="1">
      <alignment horizontal="center" vertical="center" wrapText="1"/>
    </xf>
    <xf numFmtId="0" fontId="1" fillId="7" borderId="20" xfId="0" applyFont="1" applyFill="1" applyBorder="1" applyAlignment="1">
      <alignment horizontal="center" vertical="center" wrapText="1"/>
    </xf>
    <xf numFmtId="44" fontId="0" fillId="7" borderId="9" xfId="0" applyNumberFormat="1" applyFill="1" applyBorder="1"/>
    <xf numFmtId="44" fontId="0" fillId="7" borderId="10" xfId="0" applyNumberFormat="1" applyFill="1" applyBorder="1"/>
    <xf numFmtId="44" fontId="0" fillId="7" borderId="24" xfId="0" applyNumberFormat="1" applyFill="1" applyBorder="1"/>
    <xf numFmtId="44" fontId="0" fillId="7" borderId="25" xfId="0" applyNumberFormat="1" applyFill="1" applyBorder="1"/>
    <xf numFmtId="44" fontId="0" fillId="7" borderId="11" xfId="0" applyNumberFormat="1" applyFill="1" applyBorder="1"/>
    <xf numFmtId="44" fontId="0" fillId="7" borderId="12" xfId="0" applyNumberFormat="1" applyFill="1" applyBorder="1"/>
    <xf numFmtId="44" fontId="1" fillId="7" borderId="12" xfId="0" applyNumberFormat="1" applyFont="1" applyFill="1" applyBorder="1"/>
    <xf numFmtId="44" fontId="0" fillId="7" borderId="13" xfId="0" applyNumberFormat="1" applyFill="1" applyBorder="1"/>
    <xf numFmtId="44" fontId="1" fillId="7" borderId="14" xfId="0" applyNumberFormat="1" applyFont="1" applyFill="1" applyBorder="1"/>
    <xf numFmtId="44" fontId="1" fillId="7" borderId="10" xfId="0" applyNumberFormat="1" applyFont="1" applyFill="1" applyBorder="1"/>
    <xf numFmtId="0" fontId="5" fillId="8" borderId="19" xfId="0" applyFont="1" applyFill="1" applyBorder="1" applyAlignment="1">
      <alignment horizontal="center" vertical="center" wrapText="1"/>
    </xf>
    <xf numFmtId="0" fontId="1" fillId="8" borderId="20" xfId="0" applyFont="1" applyFill="1" applyBorder="1" applyAlignment="1">
      <alignment horizontal="center" vertical="center" wrapText="1"/>
    </xf>
    <xf numFmtId="44" fontId="0" fillId="8" borderId="11" xfId="0" applyNumberFormat="1" applyFill="1" applyBorder="1"/>
    <xf numFmtId="44" fontId="0" fillId="8" borderId="12" xfId="0" applyNumberFormat="1" applyFill="1" applyBorder="1"/>
    <xf numFmtId="44" fontId="1" fillId="8" borderId="12" xfId="0" applyNumberFormat="1" applyFont="1" applyFill="1" applyBorder="1"/>
    <xf numFmtId="44" fontId="0" fillId="8" borderId="13" xfId="0" applyNumberFormat="1" applyFill="1" applyBorder="1"/>
    <xf numFmtId="44" fontId="1" fillId="8" borderId="14" xfId="0" applyNumberFormat="1" applyFont="1" applyFill="1" applyBorder="1"/>
    <xf numFmtId="44" fontId="0" fillId="8" borderId="9" xfId="0" applyNumberFormat="1" applyFill="1" applyBorder="1"/>
    <xf numFmtId="44" fontId="1" fillId="8" borderId="10" xfId="0" applyNumberFormat="1" applyFont="1" applyFill="1" applyBorder="1"/>
    <xf numFmtId="44" fontId="0" fillId="8" borderId="10" xfId="0" applyNumberFormat="1" applyFill="1" applyBorder="1"/>
    <xf numFmtId="44" fontId="0" fillId="8" borderId="24" xfId="0" applyNumberFormat="1" applyFill="1" applyBorder="1"/>
    <xf numFmtId="44" fontId="0" fillId="8" borderId="25" xfId="0" applyNumberFormat="1" applyFill="1" applyBorder="1"/>
    <xf numFmtId="44" fontId="0" fillId="9" borderId="9" xfId="0" applyNumberFormat="1" applyFill="1" applyBorder="1"/>
    <xf numFmtId="44" fontId="0" fillId="9" borderId="11" xfId="0" applyNumberFormat="1" applyFill="1" applyBorder="1"/>
    <xf numFmtId="44" fontId="0" fillId="9" borderId="13" xfId="0" applyNumberFormat="1" applyFill="1" applyBorder="1"/>
    <xf numFmtId="44" fontId="0" fillId="9" borderId="24" xfId="0" applyNumberFormat="1" applyFill="1" applyBorder="1"/>
    <xf numFmtId="0" fontId="5" fillId="9" borderId="19" xfId="0" applyFont="1" applyFill="1" applyBorder="1" applyAlignment="1">
      <alignment horizontal="center" vertical="center" wrapText="1"/>
    </xf>
    <xf numFmtId="0" fontId="5" fillId="4" borderId="30" xfId="0" applyFont="1" applyFill="1" applyBorder="1" applyAlignment="1">
      <alignment horizontal="center" vertical="center" wrapText="1"/>
    </xf>
    <xf numFmtId="164" fontId="4" fillId="0" borderId="18" xfId="1" applyNumberFormat="1" applyFont="1" applyBorder="1" applyAlignment="1">
      <alignment horizontal="center" vertical="center" wrapText="1"/>
    </xf>
    <xf numFmtId="0" fontId="5" fillId="3" borderId="4"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3" fillId="2" borderId="32" xfId="1" applyFont="1" applyFill="1" applyBorder="1"/>
    <xf numFmtId="0" fontId="3" fillId="0" borderId="32" xfId="1" applyFont="1" applyBorder="1"/>
    <xf numFmtId="0" fontId="3" fillId="0" borderId="33" xfId="1" applyFont="1" applyBorder="1"/>
    <xf numFmtId="0" fontId="2" fillId="0" borderId="31" xfId="1" applyBorder="1"/>
    <xf numFmtId="0" fontId="2" fillId="0" borderId="32" xfId="1" applyBorder="1"/>
    <xf numFmtId="0" fontId="2" fillId="0" borderId="33" xfId="1" applyBorder="1"/>
    <xf numFmtId="44" fontId="1" fillId="3" borderId="10" xfId="0" applyNumberFormat="1" applyFont="1" applyFill="1" applyBorder="1"/>
    <xf numFmtId="44" fontId="1" fillId="3" borderId="12" xfId="0" applyNumberFormat="1" applyFont="1" applyFill="1" applyBorder="1"/>
    <xf numFmtId="44" fontId="1" fillId="3" borderId="14" xfId="0" applyNumberFormat="1" applyFont="1" applyFill="1" applyBorder="1"/>
    <xf numFmtId="44" fontId="0" fillId="4" borderId="9" xfId="0" applyNumberFormat="1" applyFill="1" applyBorder="1"/>
    <xf numFmtId="44" fontId="0" fillId="4" borderId="11" xfId="0" applyNumberFormat="1" applyFill="1" applyBorder="1"/>
    <xf numFmtId="44" fontId="0" fillId="4" borderId="13" xfId="0" applyNumberFormat="1" applyFill="1" applyBorder="1"/>
    <xf numFmtId="44" fontId="0" fillId="4" borderId="24" xfId="0" applyNumberFormat="1" applyFill="1" applyBorder="1"/>
    <xf numFmtId="44" fontId="1" fillId="4" borderId="25" xfId="0" applyNumberFormat="1" applyFont="1" applyFill="1" applyBorder="1"/>
    <xf numFmtId="44" fontId="1" fillId="5" borderId="25" xfId="0" applyNumberFormat="1" applyFont="1" applyFill="1" applyBorder="1"/>
    <xf numFmtId="44" fontId="1" fillId="6" borderId="25" xfId="0" applyNumberFormat="1" applyFont="1" applyFill="1" applyBorder="1"/>
    <xf numFmtId="44" fontId="1" fillId="7" borderId="25" xfId="0" applyNumberFormat="1" applyFont="1" applyFill="1" applyBorder="1"/>
    <xf numFmtId="44" fontId="1" fillId="8" borderId="25" xfId="0" applyNumberFormat="1" applyFont="1" applyFill="1" applyBorder="1"/>
    <xf numFmtId="0" fontId="3" fillId="0" borderId="0" xfId="1" applyFont="1"/>
    <xf numFmtId="44" fontId="1" fillId="3" borderId="34" xfId="0" applyNumberFormat="1" applyFont="1" applyFill="1" applyBorder="1"/>
    <xf numFmtId="0" fontId="3" fillId="2" borderId="26" xfId="1" applyFont="1" applyFill="1" applyBorder="1"/>
    <xf numFmtId="0" fontId="3" fillId="2" borderId="35" xfId="1" applyFont="1" applyFill="1" applyBorder="1"/>
    <xf numFmtId="0" fontId="2" fillId="0" borderId="35" xfId="1" applyBorder="1"/>
    <xf numFmtId="44" fontId="1" fillId="3" borderId="25" xfId="0" applyNumberFormat="1" applyFont="1" applyFill="1" applyBorder="1"/>
    <xf numFmtId="44" fontId="1" fillId="0" borderId="31" xfId="0" applyNumberFormat="1" applyFont="1" applyBorder="1"/>
    <xf numFmtId="44" fontId="1" fillId="0" borderId="35" xfId="0" applyNumberFormat="1" applyFont="1" applyBorder="1"/>
    <xf numFmtId="44" fontId="1" fillId="0" borderId="32" xfId="0" applyNumberFormat="1" applyFont="1" applyBorder="1"/>
    <xf numFmtId="44" fontId="1" fillId="0" borderId="33" xfId="0" applyNumberFormat="1" applyFont="1" applyBorder="1"/>
    <xf numFmtId="44" fontId="0" fillId="9" borderId="34" xfId="0" applyNumberFormat="1" applyFill="1" applyBorder="1"/>
    <xf numFmtId="44" fontId="0" fillId="9" borderId="27" xfId="0" applyNumberFormat="1" applyFill="1" applyBorder="1"/>
    <xf numFmtId="44" fontId="0" fillId="9" borderId="28" xfId="0" applyNumberFormat="1" applyFill="1" applyBorder="1"/>
    <xf numFmtId="44" fontId="1" fillId="9" borderId="28" xfId="0" applyNumberFormat="1" applyFont="1" applyFill="1" applyBorder="1"/>
    <xf numFmtId="44" fontId="1" fillId="9" borderId="29" xfId="0" applyNumberFormat="1" applyFont="1" applyFill="1" applyBorder="1"/>
    <xf numFmtId="44" fontId="1" fillId="9" borderId="34" xfId="0" applyNumberFormat="1" applyFont="1" applyFill="1" applyBorder="1"/>
    <xf numFmtId="44" fontId="1" fillId="9" borderId="27" xfId="0" applyNumberFormat="1" applyFont="1" applyFill="1" applyBorder="1"/>
    <xf numFmtId="44" fontId="0" fillId="10" borderId="9" xfId="0" applyNumberFormat="1" applyFill="1" applyBorder="1"/>
    <xf numFmtId="44" fontId="0" fillId="11" borderId="9" xfId="0" applyNumberFormat="1" applyFill="1" applyBorder="1"/>
    <xf numFmtId="44" fontId="0" fillId="12" borderId="9" xfId="0" applyNumberFormat="1" applyFill="1" applyBorder="1"/>
    <xf numFmtId="44" fontId="0" fillId="10" borderId="11" xfId="0" applyNumberFormat="1" applyFill="1" applyBorder="1"/>
    <xf numFmtId="44" fontId="0" fillId="11" borderId="11" xfId="0" applyNumberFormat="1" applyFill="1" applyBorder="1"/>
    <xf numFmtId="44" fontId="0" fillId="12" borderId="11" xfId="0" applyNumberFormat="1" applyFill="1" applyBorder="1"/>
    <xf numFmtId="44" fontId="0" fillId="10" borderId="13" xfId="0" applyNumberFormat="1" applyFill="1" applyBorder="1"/>
    <xf numFmtId="44" fontId="0" fillId="11" borderId="13" xfId="0" applyNumberFormat="1" applyFill="1" applyBorder="1"/>
    <xf numFmtId="44" fontId="0" fillId="12" borderId="13" xfId="0" applyNumberFormat="1" applyFill="1" applyBorder="1"/>
    <xf numFmtId="0" fontId="1" fillId="9" borderId="36" xfId="0" applyFont="1" applyFill="1" applyBorder="1" applyAlignment="1">
      <alignment horizontal="center" vertical="center" wrapText="1"/>
    </xf>
    <xf numFmtId="0" fontId="5" fillId="10" borderId="4" xfId="0" applyFont="1" applyFill="1" applyBorder="1" applyAlignment="1">
      <alignment horizontal="center" vertical="center"/>
    </xf>
    <xf numFmtId="0" fontId="1" fillId="10" borderId="5" xfId="0" applyFont="1" applyFill="1" applyBorder="1" applyAlignment="1">
      <alignment horizontal="center" vertical="center"/>
    </xf>
    <xf numFmtId="0" fontId="5" fillId="11" borderId="4" xfId="0" applyFont="1" applyFill="1" applyBorder="1" applyAlignment="1">
      <alignment horizontal="center" vertical="center"/>
    </xf>
    <xf numFmtId="0" fontId="1" fillId="11" borderId="5" xfId="0" applyFont="1" applyFill="1" applyBorder="1" applyAlignment="1">
      <alignment horizontal="center" vertical="center"/>
    </xf>
    <xf numFmtId="0" fontId="5" fillId="12" borderId="4" xfId="0" applyFont="1" applyFill="1" applyBorder="1" applyAlignment="1">
      <alignment horizontal="center" vertical="center"/>
    </xf>
    <xf numFmtId="0" fontId="1" fillId="12" borderId="5" xfId="0" applyFont="1" applyFill="1" applyBorder="1" applyAlignment="1">
      <alignment horizontal="center" vertical="center"/>
    </xf>
    <xf numFmtId="44" fontId="1" fillId="10" borderId="10" xfId="0" applyNumberFormat="1" applyFont="1" applyFill="1" applyBorder="1"/>
    <xf numFmtId="44" fontId="1" fillId="10" borderId="12" xfId="0" applyNumberFormat="1" applyFont="1" applyFill="1" applyBorder="1"/>
    <xf numFmtId="44" fontId="1" fillId="10" borderId="14" xfId="0" applyNumberFormat="1" applyFont="1" applyFill="1" applyBorder="1"/>
    <xf numFmtId="44" fontId="1" fillId="11" borderId="10" xfId="0" applyNumberFormat="1" applyFont="1" applyFill="1" applyBorder="1"/>
    <xf numFmtId="44" fontId="1" fillId="11" borderId="12" xfId="0" applyNumberFormat="1" applyFont="1" applyFill="1" applyBorder="1"/>
    <xf numFmtId="44" fontId="1" fillId="11" borderId="14" xfId="0" applyNumberFormat="1" applyFont="1" applyFill="1" applyBorder="1"/>
    <xf numFmtId="44" fontId="1" fillId="12" borderId="10" xfId="0" applyNumberFormat="1" applyFont="1" applyFill="1" applyBorder="1"/>
    <xf numFmtId="44" fontId="1" fillId="12" borderId="12" xfId="0" applyNumberFormat="1" applyFont="1" applyFill="1" applyBorder="1"/>
    <xf numFmtId="44" fontId="1" fillId="12" borderId="14" xfId="0" applyNumberFormat="1" applyFont="1" applyFill="1" applyBorder="1"/>
    <xf numFmtId="44" fontId="0" fillId="10" borderId="24" xfId="0" applyNumberFormat="1" applyFill="1" applyBorder="1"/>
    <xf numFmtId="44" fontId="1" fillId="10" borderId="25" xfId="0" applyNumberFormat="1" applyFont="1" applyFill="1" applyBorder="1"/>
    <xf numFmtId="44" fontId="0" fillId="11" borderId="24" xfId="0" applyNumberFormat="1" applyFill="1" applyBorder="1"/>
    <xf numFmtId="44" fontId="1" fillId="11" borderId="25" xfId="0" applyNumberFormat="1" applyFont="1" applyFill="1" applyBorder="1"/>
    <xf numFmtId="44" fontId="0" fillId="12" borderId="24" xfId="0" applyNumberFormat="1" applyFill="1" applyBorder="1"/>
    <xf numFmtId="44" fontId="1" fillId="12" borderId="25" xfId="0" applyNumberFormat="1" applyFont="1" applyFill="1" applyBorder="1"/>
    <xf numFmtId="0" fontId="1" fillId="0" borderId="26" xfId="0" applyFont="1" applyBorder="1" applyAlignment="1">
      <alignment horizontal="center" vertical="center" wrapText="1"/>
    </xf>
    <xf numFmtId="0" fontId="2" fillId="0" borderId="37" xfId="1" applyBorder="1"/>
    <xf numFmtId="44" fontId="1" fillId="0" borderId="37" xfId="0" applyNumberFormat="1" applyFont="1" applyBorder="1"/>
    <xf numFmtId="44" fontId="0" fillId="3" borderId="38" xfId="0" applyNumberFormat="1" applyFill="1" applyBorder="1"/>
    <xf numFmtId="44" fontId="1" fillId="3" borderId="39" xfId="0" applyNumberFormat="1" applyFont="1" applyFill="1" applyBorder="1"/>
    <xf numFmtId="44" fontId="0" fillId="4" borderId="38" xfId="0" applyNumberFormat="1" applyFill="1" applyBorder="1"/>
    <xf numFmtId="44" fontId="1" fillId="4" borderId="39" xfId="0" applyNumberFormat="1" applyFont="1" applyFill="1" applyBorder="1"/>
    <xf numFmtId="44" fontId="0" fillId="5" borderId="38" xfId="0" applyNumberFormat="1" applyFill="1" applyBorder="1"/>
    <xf numFmtId="44" fontId="1" fillId="5" borderId="39" xfId="0" applyNumberFormat="1" applyFont="1" applyFill="1" applyBorder="1"/>
    <xf numFmtId="44" fontId="0" fillId="6" borderId="38" xfId="0" applyNumberFormat="1" applyFill="1" applyBorder="1"/>
    <xf numFmtId="44" fontId="1" fillId="6" borderId="39" xfId="0" applyNumberFormat="1" applyFont="1" applyFill="1" applyBorder="1"/>
    <xf numFmtId="44" fontId="0" fillId="7" borderId="38" xfId="0" applyNumberFormat="1" applyFill="1" applyBorder="1"/>
    <xf numFmtId="44" fontId="1" fillId="7" borderId="39" xfId="0" applyNumberFormat="1" applyFont="1" applyFill="1" applyBorder="1"/>
    <xf numFmtId="44" fontId="0" fillId="8" borderId="38" xfId="0" applyNumberFormat="1" applyFill="1" applyBorder="1"/>
    <xf numFmtId="44" fontId="1" fillId="8" borderId="39" xfId="0" applyNumberFormat="1" applyFont="1" applyFill="1" applyBorder="1"/>
    <xf numFmtId="44" fontId="0" fillId="9" borderId="38" xfId="0" applyNumberFormat="1" applyFill="1" applyBorder="1"/>
    <xf numFmtId="44" fontId="1" fillId="9" borderId="40" xfId="0" applyNumberFormat="1" applyFont="1" applyFill="1" applyBorder="1"/>
    <xf numFmtId="44" fontId="0" fillId="10" borderId="38" xfId="0" applyNumberFormat="1" applyFill="1" applyBorder="1"/>
    <xf numFmtId="44" fontId="1" fillId="10" borderId="39" xfId="0" applyNumberFormat="1" applyFont="1" applyFill="1" applyBorder="1"/>
    <xf numFmtId="44" fontId="0" fillId="11" borderId="38" xfId="0" applyNumberFormat="1" applyFill="1" applyBorder="1"/>
    <xf numFmtId="44" fontId="1" fillId="11" borderId="39" xfId="0" applyNumberFormat="1" applyFont="1" applyFill="1" applyBorder="1"/>
    <xf numFmtId="44" fontId="0" fillId="12" borderId="38" xfId="0" applyNumberFormat="1" applyFill="1" applyBorder="1"/>
    <xf numFmtId="44" fontId="1" fillId="12" borderId="39" xfId="0" applyNumberFormat="1" applyFont="1" applyFill="1" applyBorder="1"/>
    <xf numFmtId="0" fontId="3" fillId="0" borderId="6" xfId="1" applyFont="1" applyBorder="1"/>
    <xf numFmtId="44" fontId="1" fillId="9" borderId="10" xfId="0" applyNumberFormat="1" applyFont="1" applyFill="1" applyBorder="1"/>
    <xf numFmtId="44" fontId="1" fillId="9" borderId="12" xfId="0" applyNumberFormat="1" applyFont="1" applyFill="1" applyBorder="1"/>
    <xf numFmtId="44" fontId="1" fillId="9" borderId="14" xfId="0" applyNumberFormat="1" applyFont="1" applyFill="1" applyBorder="1"/>
    <xf numFmtId="0" fontId="0" fillId="0" borderId="18" xfId="0" applyBorder="1" applyAlignment="1">
      <alignment wrapText="1"/>
    </xf>
    <xf numFmtId="0" fontId="0" fillId="0" borderId="17" xfId="0" applyBorder="1" applyAlignment="1">
      <alignment wrapText="1"/>
    </xf>
    <xf numFmtId="0" fontId="0" fillId="0" borderId="18" xfId="0" applyBorder="1"/>
    <xf numFmtId="0" fontId="0" fillId="0" borderId="17" xfId="0" applyBorder="1"/>
    <xf numFmtId="0" fontId="1" fillId="0" borderId="26" xfId="0" applyFont="1" applyBorder="1" applyAlignment="1">
      <alignment horizontal="center" wrapText="1"/>
    </xf>
    <xf numFmtId="0" fontId="3" fillId="0" borderId="26" xfId="1" applyFont="1" applyBorder="1" applyAlignment="1">
      <alignment horizontal="center" vertical="center" wrapText="1"/>
    </xf>
    <xf numFmtId="164" fontId="4" fillId="0" borderId="26" xfId="1" applyNumberFormat="1" applyFont="1" applyBorder="1" applyAlignment="1">
      <alignment horizontal="center" vertical="center" wrapText="1"/>
    </xf>
    <xf numFmtId="0" fontId="7" fillId="0" borderId="15" xfId="0" applyFont="1" applyBorder="1" applyAlignment="1">
      <alignment horizontal="center" vertical="center" wrapText="1"/>
    </xf>
    <xf numFmtId="0" fontId="6" fillId="0" borderId="0" xfId="0" applyFont="1" applyAlignment="1">
      <alignment horizontal="center" vertical="center"/>
    </xf>
    <xf numFmtId="0" fontId="1" fillId="0" borderId="1" xfId="0" applyFont="1" applyBorder="1" applyAlignment="1">
      <alignment horizontal="center" vertical="center" wrapText="1"/>
    </xf>
    <xf numFmtId="0" fontId="0" fillId="0" borderId="26" xfId="0" applyBorder="1" applyAlignment="1">
      <alignment wrapText="1"/>
    </xf>
    <xf numFmtId="0" fontId="0" fillId="0" borderId="26" xfId="0" applyBorder="1"/>
    <xf numFmtId="0" fontId="0" fillId="0" borderId="1" xfId="0" applyBorder="1"/>
    <xf numFmtId="0" fontId="7" fillId="0" borderId="16" xfId="0" applyFont="1" applyBorder="1" applyAlignment="1">
      <alignment horizontal="center" vertical="center" wrapText="1"/>
    </xf>
    <xf numFmtId="0" fontId="6" fillId="0" borderId="23" xfId="0" applyFont="1" applyBorder="1" applyAlignment="1">
      <alignment horizontal="center" vertical="center"/>
    </xf>
    <xf numFmtId="0" fontId="1" fillId="4" borderId="21" xfId="0" applyFont="1" applyFill="1" applyBorder="1" applyAlignment="1">
      <alignment horizontal="center" vertical="top" wrapText="1"/>
    </xf>
    <xf numFmtId="0" fontId="1" fillId="4" borderId="5" xfId="0" applyFont="1" applyFill="1" applyBorder="1" applyAlignment="1">
      <alignment horizontal="center" vertical="top"/>
    </xf>
    <xf numFmtId="0" fontId="1" fillId="8" borderId="4" xfId="0" applyFont="1" applyFill="1" applyBorder="1" applyAlignment="1">
      <alignment horizontal="center" vertical="top" wrapText="1"/>
    </xf>
    <xf numFmtId="0" fontId="1" fillId="8" borderId="5" xfId="0" applyFont="1" applyFill="1" applyBorder="1" applyAlignment="1">
      <alignment horizontal="center" vertical="top"/>
    </xf>
    <xf numFmtId="0" fontId="1" fillId="3" borderId="4" xfId="0" applyFont="1" applyFill="1" applyBorder="1" applyAlignment="1">
      <alignment horizontal="center" vertical="top" wrapText="1"/>
    </xf>
    <xf numFmtId="0" fontId="1" fillId="3" borderId="5" xfId="0" applyFont="1" applyFill="1" applyBorder="1" applyAlignment="1">
      <alignment horizontal="center" vertical="top"/>
    </xf>
    <xf numFmtId="0" fontId="1" fillId="5" borderId="4" xfId="0" applyFont="1" applyFill="1" applyBorder="1" applyAlignment="1">
      <alignment horizontal="center" vertical="top" wrapText="1"/>
    </xf>
    <xf numFmtId="0" fontId="1" fillId="5" borderId="5" xfId="0" applyFont="1" applyFill="1" applyBorder="1" applyAlignment="1">
      <alignment horizontal="center" vertical="top"/>
    </xf>
    <xf numFmtId="0" fontId="1" fillId="6" borderId="21" xfId="0" applyFont="1" applyFill="1" applyBorder="1" applyAlignment="1">
      <alignment horizontal="center" vertical="top" wrapText="1"/>
    </xf>
    <xf numFmtId="0" fontId="1" fillId="6" borderId="22" xfId="0" applyFont="1" applyFill="1" applyBorder="1" applyAlignment="1">
      <alignment horizontal="center" vertical="top"/>
    </xf>
    <xf numFmtId="0" fontId="1" fillId="7" borderId="4" xfId="0" applyFont="1" applyFill="1" applyBorder="1" applyAlignment="1">
      <alignment horizontal="center" vertical="top" wrapText="1"/>
    </xf>
    <xf numFmtId="0" fontId="1" fillId="7" borderId="5" xfId="0" applyFont="1" applyFill="1" applyBorder="1" applyAlignment="1">
      <alignment horizontal="center" vertical="top"/>
    </xf>
    <xf numFmtId="0" fontId="1" fillId="0" borderId="18" xfId="0" applyFont="1" applyBorder="1" applyAlignment="1">
      <alignment horizontal="center" vertical="center" wrapText="1"/>
    </xf>
    <xf numFmtId="0" fontId="0" fillId="0" borderId="17" xfId="0" applyBorder="1" applyAlignment="1">
      <alignment horizontal="center" vertical="center" wrapText="1"/>
    </xf>
    <xf numFmtId="44" fontId="1" fillId="10" borderId="18" xfId="0" applyNumberFormat="1" applyFont="1" applyFill="1" applyBorder="1" applyAlignment="1">
      <alignment horizontal="center" vertical="top" wrapText="1"/>
    </xf>
    <xf numFmtId="44" fontId="1" fillId="10" borderId="17" xfId="0" applyNumberFormat="1" applyFont="1" applyFill="1" applyBorder="1" applyAlignment="1">
      <alignment horizontal="center" vertical="top"/>
    </xf>
    <xf numFmtId="0" fontId="1" fillId="11" borderId="18" xfId="0" applyFont="1" applyFill="1" applyBorder="1" applyAlignment="1">
      <alignment horizontal="center" vertical="top" wrapText="1"/>
    </xf>
    <xf numFmtId="0" fontId="1" fillId="11" borderId="17" xfId="0" applyFont="1" applyFill="1" applyBorder="1" applyAlignment="1">
      <alignment horizontal="center" vertical="top"/>
    </xf>
    <xf numFmtId="0" fontId="1" fillId="12" borderId="18" xfId="0" applyFont="1" applyFill="1" applyBorder="1" applyAlignment="1">
      <alignment horizontal="center" vertical="top" wrapText="1"/>
    </xf>
    <xf numFmtId="0" fontId="1" fillId="12" borderId="17" xfId="0" applyFont="1" applyFill="1" applyBorder="1" applyAlignment="1">
      <alignment horizontal="center" vertical="top"/>
    </xf>
    <xf numFmtId="0" fontId="1" fillId="9" borderId="4" xfId="0" applyFont="1" applyFill="1" applyBorder="1" applyAlignment="1">
      <alignment horizontal="center" vertical="top" wrapText="1"/>
    </xf>
    <xf numFmtId="0" fontId="1" fillId="9" borderId="5" xfId="0" applyFont="1" applyFill="1" applyBorder="1" applyAlignment="1">
      <alignment horizontal="center" vertical="top"/>
    </xf>
    <xf numFmtId="0" fontId="1" fillId="0" borderId="26" xfId="0" applyFont="1" applyBorder="1" applyAlignment="1">
      <alignment horizontal="center" vertical="center"/>
    </xf>
    <xf numFmtId="0" fontId="0" fillId="0" borderId="1" xfId="0" applyBorder="1" applyAlignment="1">
      <alignment horizontal="center" vertical="center"/>
    </xf>
    <xf numFmtId="0" fontId="0" fillId="0" borderId="16" xfId="0" applyBorder="1" applyAlignment="1">
      <alignment horizontal="center" vertical="center"/>
    </xf>
    <xf numFmtId="0" fontId="0" fillId="0" borderId="23" xfId="0" applyBorder="1" applyAlignment="1">
      <alignment horizontal="center" vertical="center"/>
    </xf>
  </cellXfs>
  <cellStyles count="2">
    <cellStyle name="Standaard" xfId="0" builtinId="0"/>
    <cellStyle name="Standaard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95"/>
  <sheetViews>
    <sheetView tabSelected="1" zoomScale="70" zoomScaleNormal="70" workbookViewId="0">
      <pane ySplit="1" topLeftCell="A68" activePane="bottomLeft" state="frozen"/>
      <selection pane="bottomLeft" activeCell="D69" sqref="D69"/>
    </sheetView>
  </sheetViews>
  <sheetFormatPr defaultColWidth="17.54296875" defaultRowHeight="14.5" x14ac:dyDescent="0.35"/>
  <cols>
    <col min="1" max="1" width="46.6328125" customWidth="1"/>
    <col min="2" max="2" width="12.81640625" bestFit="1" customWidth="1"/>
    <col min="3" max="3" width="11.36328125" bestFit="1" customWidth="1"/>
    <col min="4" max="4" width="14.08984375" bestFit="1" customWidth="1"/>
    <col min="5" max="5" width="12.54296875" style="18" bestFit="1" customWidth="1"/>
    <col min="6" max="6" width="14.08984375" bestFit="1" customWidth="1"/>
    <col min="7" max="7" width="12.54296875" bestFit="1" customWidth="1"/>
    <col min="8" max="8" width="14.08984375" bestFit="1" customWidth="1"/>
    <col min="9" max="9" width="12.54296875" bestFit="1" customWidth="1"/>
    <col min="10" max="10" width="14.08984375" bestFit="1" customWidth="1"/>
    <col min="11" max="11" width="12.54296875" bestFit="1" customWidth="1"/>
    <col min="12" max="12" width="14.08984375" bestFit="1" customWidth="1"/>
    <col min="13" max="13" width="12.54296875" bestFit="1" customWidth="1"/>
    <col min="14" max="14" width="15.08984375" customWidth="1"/>
    <col min="15" max="15" width="12.54296875" bestFit="1" customWidth="1"/>
    <col min="16" max="16" width="14.08984375" bestFit="1" customWidth="1"/>
    <col min="17" max="17" width="12.54296875" bestFit="1" customWidth="1"/>
    <col min="18" max="18" width="14.08984375" bestFit="1" customWidth="1"/>
    <col min="19" max="19" width="12.54296875" bestFit="1" customWidth="1"/>
    <col min="20" max="20" width="14.08984375" bestFit="1" customWidth="1"/>
    <col min="21" max="21" width="12.54296875" bestFit="1" customWidth="1"/>
    <col min="22" max="22" width="14.08984375" bestFit="1" customWidth="1"/>
    <col min="23" max="23" width="12.54296875" bestFit="1" customWidth="1"/>
  </cols>
  <sheetData>
    <row r="1" spans="1:23" ht="15" thickBot="1" x14ac:dyDescent="0.4">
      <c r="A1" s="185"/>
      <c r="B1" s="218" t="s">
        <v>62</v>
      </c>
      <c r="C1" s="219"/>
      <c r="D1" s="200" t="s">
        <v>90</v>
      </c>
      <c r="E1" s="201"/>
      <c r="F1" s="196" t="s">
        <v>91</v>
      </c>
      <c r="G1" s="197"/>
      <c r="H1" s="202" t="s">
        <v>105</v>
      </c>
      <c r="I1" s="203"/>
      <c r="J1" s="204" t="s">
        <v>92</v>
      </c>
      <c r="K1" s="205"/>
      <c r="L1" s="206" t="s">
        <v>93</v>
      </c>
      <c r="M1" s="207"/>
      <c r="N1" s="198" t="s">
        <v>94</v>
      </c>
      <c r="O1" s="199"/>
      <c r="P1" s="216" t="s">
        <v>95</v>
      </c>
      <c r="Q1" s="217"/>
      <c r="R1" s="210" t="s">
        <v>96</v>
      </c>
      <c r="S1" s="211"/>
      <c r="T1" s="212" t="s">
        <v>97</v>
      </c>
      <c r="U1" s="213"/>
      <c r="V1" s="214" t="s">
        <v>98</v>
      </c>
      <c r="W1" s="215"/>
    </row>
    <row r="2" spans="1:23" ht="26.5" customHeight="1" thickBot="1" x14ac:dyDescent="0.4">
      <c r="B2" s="220"/>
      <c r="C2" s="221"/>
      <c r="D2" s="86" t="s">
        <v>76</v>
      </c>
      <c r="E2" s="87" t="s">
        <v>1</v>
      </c>
      <c r="F2" s="84" t="s">
        <v>63</v>
      </c>
      <c r="G2" s="27" t="s">
        <v>1</v>
      </c>
      <c r="H2" s="31" t="s">
        <v>63</v>
      </c>
      <c r="I2" s="32" t="s">
        <v>1</v>
      </c>
      <c r="J2" s="43" t="s">
        <v>63</v>
      </c>
      <c r="K2" s="44" t="s">
        <v>1</v>
      </c>
      <c r="L2" s="55" t="s">
        <v>63</v>
      </c>
      <c r="M2" s="56" t="s">
        <v>1</v>
      </c>
      <c r="N2" s="67" t="s">
        <v>63</v>
      </c>
      <c r="O2" s="68" t="s">
        <v>1</v>
      </c>
      <c r="P2" s="83" t="s">
        <v>63</v>
      </c>
      <c r="Q2" s="132" t="s">
        <v>1</v>
      </c>
      <c r="R2" s="133" t="s">
        <v>63</v>
      </c>
      <c r="S2" s="134" t="s">
        <v>1</v>
      </c>
      <c r="T2" s="135" t="s">
        <v>63</v>
      </c>
      <c r="U2" s="136" t="s">
        <v>1</v>
      </c>
      <c r="V2" s="137" t="s">
        <v>63</v>
      </c>
      <c r="W2" s="138" t="s">
        <v>1</v>
      </c>
    </row>
    <row r="3" spans="1:23" ht="90.5" customHeight="1" thickBot="1" x14ac:dyDescent="0.4">
      <c r="A3" s="4" t="s">
        <v>0</v>
      </c>
      <c r="B3" s="11" t="s">
        <v>47</v>
      </c>
      <c r="C3" s="85" t="s">
        <v>67</v>
      </c>
      <c r="D3" s="194" t="s">
        <v>77</v>
      </c>
      <c r="E3" s="195"/>
      <c r="F3" s="5"/>
      <c r="G3" s="6"/>
      <c r="H3" s="208" t="s">
        <v>107</v>
      </c>
      <c r="I3" s="209"/>
      <c r="J3" s="181"/>
      <c r="K3" s="182"/>
      <c r="L3" s="181"/>
      <c r="M3" s="182"/>
      <c r="N3" s="181"/>
      <c r="O3" s="182"/>
      <c r="P3" s="181"/>
      <c r="Q3" s="182"/>
      <c r="R3" s="183"/>
      <c r="S3" s="184"/>
      <c r="T3" s="183"/>
      <c r="U3" s="184"/>
      <c r="V3" s="183"/>
      <c r="W3" s="184"/>
    </row>
    <row r="4" spans="1:23" ht="23.5" customHeight="1" thickBot="1" x14ac:dyDescent="0.4">
      <c r="A4" s="4" t="s">
        <v>2</v>
      </c>
      <c r="B4" s="186"/>
      <c r="C4" s="187"/>
      <c r="D4" s="188"/>
      <c r="E4" s="189"/>
      <c r="F4" s="5"/>
      <c r="G4" s="6"/>
      <c r="H4" s="154"/>
      <c r="I4" s="190"/>
      <c r="J4" s="191"/>
      <c r="K4" s="6"/>
      <c r="L4" s="191"/>
      <c r="M4" s="6"/>
      <c r="N4" s="191"/>
      <c r="O4" s="6"/>
      <c r="P4" s="191"/>
      <c r="Q4" s="5"/>
      <c r="R4" s="192"/>
      <c r="S4" s="193"/>
      <c r="T4" s="192"/>
      <c r="U4" s="193"/>
      <c r="V4" s="192"/>
      <c r="W4" s="193"/>
    </row>
    <row r="5" spans="1:23" x14ac:dyDescent="0.35">
      <c r="A5" s="108" t="s">
        <v>53</v>
      </c>
      <c r="B5" s="9">
        <v>16305639</v>
      </c>
      <c r="C5" s="13">
        <v>0.08</v>
      </c>
      <c r="D5" s="26">
        <v>0.08</v>
      </c>
      <c r="E5" s="107">
        <v>0</v>
      </c>
      <c r="F5" s="97">
        <v>0.08</v>
      </c>
      <c r="G5" s="30">
        <v>0</v>
      </c>
      <c r="H5" s="33">
        <v>0.08</v>
      </c>
      <c r="I5" s="34">
        <v>0</v>
      </c>
      <c r="J5" s="45">
        <v>0.08</v>
      </c>
      <c r="K5" s="46">
        <v>0</v>
      </c>
      <c r="L5" s="57">
        <v>0.08</v>
      </c>
      <c r="M5" s="58">
        <v>0</v>
      </c>
      <c r="N5" s="74">
        <v>0.08</v>
      </c>
      <c r="O5" s="76">
        <v>0</v>
      </c>
      <c r="P5" s="79">
        <v>0.08</v>
      </c>
      <c r="Q5" s="116">
        <v>0</v>
      </c>
      <c r="R5" s="123">
        <v>0.08</v>
      </c>
      <c r="S5" s="139">
        <v>0</v>
      </c>
      <c r="T5" s="124">
        <v>0.08</v>
      </c>
      <c r="U5" s="142">
        <v>0</v>
      </c>
      <c r="V5" s="125">
        <v>0.08</v>
      </c>
      <c r="W5" s="145">
        <v>0</v>
      </c>
    </row>
    <row r="6" spans="1:23" x14ac:dyDescent="0.35">
      <c r="A6" s="19" t="s">
        <v>3</v>
      </c>
      <c r="B6" s="8">
        <v>16305779</v>
      </c>
      <c r="C6" s="14">
        <v>0.1</v>
      </c>
      <c r="D6" s="20">
        <v>0.1</v>
      </c>
      <c r="E6" s="24">
        <v>0</v>
      </c>
      <c r="F6" s="100">
        <v>0.1</v>
      </c>
      <c r="G6" s="101">
        <v>0</v>
      </c>
      <c r="H6" s="35">
        <v>0.1</v>
      </c>
      <c r="I6" s="36">
        <v>0</v>
      </c>
      <c r="J6" s="47">
        <v>0.1</v>
      </c>
      <c r="K6" s="48">
        <v>0</v>
      </c>
      <c r="L6" s="59">
        <v>0.1</v>
      </c>
      <c r="M6" s="60">
        <v>0</v>
      </c>
      <c r="N6" s="77">
        <v>0.1</v>
      </c>
      <c r="O6" s="78">
        <v>0</v>
      </c>
      <c r="P6" s="82">
        <v>0.1</v>
      </c>
      <c r="Q6" s="117">
        <v>0</v>
      </c>
      <c r="R6" s="126">
        <v>0.1</v>
      </c>
      <c r="S6" s="140">
        <v>0</v>
      </c>
      <c r="T6" s="127">
        <v>0.1</v>
      </c>
      <c r="U6" s="143">
        <v>0</v>
      </c>
      <c r="V6" s="128">
        <v>0.1</v>
      </c>
      <c r="W6" s="146">
        <v>0</v>
      </c>
    </row>
    <row r="7" spans="1:23" x14ac:dyDescent="0.35">
      <c r="A7" s="19" t="s">
        <v>70</v>
      </c>
      <c r="B7" s="8">
        <v>15571033</v>
      </c>
      <c r="C7" s="14">
        <v>0.1</v>
      </c>
      <c r="D7" s="21">
        <v>0.1</v>
      </c>
      <c r="E7" s="23">
        <v>0</v>
      </c>
      <c r="F7" s="98">
        <v>0.1</v>
      </c>
      <c r="G7" s="28">
        <v>0</v>
      </c>
      <c r="H7" s="37">
        <v>0.1</v>
      </c>
      <c r="I7" s="38">
        <v>0</v>
      </c>
      <c r="J7" s="49">
        <v>0.1</v>
      </c>
      <c r="K7" s="50">
        <v>0</v>
      </c>
      <c r="L7" s="61">
        <v>0.1</v>
      </c>
      <c r="M7" s="62">
        <v>0</v>
      </c>
      <c r="N7" s="69">
        <v>0.1</v>
      </c>
      <c r="O7" s="70">
        <v>0</v>
      </c>
      <c r="P7" s="80">
        <v>0.1</v>
      </c>
      <c r="Q7" s="118">
        <v>0</v>
      </c>
      <c r="R7" s="126">
        <v>0.1</v>
      </c>
      <c r="S7" s="140">
        <v>0</v>
      </c>
      <c r="T7" s="127">
        <v>0.1</v>
      </c>
      <c r="U7" s="143">
        <v>0</v>
      </c>
      <c r="V7" s="128">
        <v>0.1</v>
      </c>
      <c r="W7" s="146">
        <v>0</v>
      </c>
    </row>
    <row r="8" spans="1:23" x14ac:dyDescent="0.35">
      <c r="A8" s="19" t="s">
        <v>69</v>
      </c>
      <c r="B8" s="8">
        <v>14899574</v>
      </c>
      <c r="C8" s="14">
        <v>0.11</v>
      </c>
      <c r="D8" s="21">
        <v>0.11</v>
      </c>
      <c r="E8" s="23">
        <v>0</v>
      </c>
      <c r="F8" s="98">
        <v>0.11</v>
      </c>
      <c r="G8" s="28">
        <v>0</v>
      </c>
      <c r="H8" s="37">
        <v>0.11</v>
      </c>
      <c r="I8" s="38">
        <v>0</v>
      </c>
      <c r="J8" s="49">
        <v>0.11</v>
      </c>
      <c r="K8" s="50">
        <v>0</v>
      </c>
      <c r="L8" s="61">
        <v>0.11</v>
      </c>
      <c r="M8" s="62">
        <v>0</v>
      </c>
      <c r="N8" s="69">
        <v>0.11</v>
      </c>
      <c r="O8" s="70">
        <v>0</v>
      </c>
      <c r="P8" s="80">
        <v>0.11</v>
      </c>
      <c r="Q8" s="118">
        <v>0</v>
      </c>
      <c r="R8" s="126">
        <v>0.11</v>
      </c>
      <c r="S8" s="140">
        <v>0</v>
      </c>
      <c r="T8" s="127">
        <v>0.11</v>
      </c>
      <c r="U8" s="143">
        <v>0</v>
      </c>
      <c r="V8" s="128">
        <v>0.11</v>
      </c>
      <c r="W8" s="146">
        <v>0</v>
      </c>
    </row>
    <row r="9" spans="1:23" x14ac:dyDescent="0.35">
      <c r="A9" s="19" t="s">
        <v>54</v>
      </c>
      <c r="B9" s="8">
        <v>15248887</v>
      </c>
      <c r="C9" s="14">
        <v>0.08</v>
      </c>
      <c r="D9" s="21">
        <v>0.08</v>
      </c>
      <c r="E9" s="23">
        <v>0</v>
      </c>
      <c r="F9" s="98">
        <v>0.08</v>
      </c>
      <c r="G9" s="28">
        <v>0</v>
      </c>
      <c r="H9" s="37">
        <v>0.08</v>
      </c>
      <c r="I9" s="38">
        <v>0</v>
      </c>
      <c r="J9" s="49">
        <v>0.08</v>
      </c>
      <c r="K9" s="50">
        <v>0</v>
      </c>
      <c r="L9" s="61">
        <v>0.08</v>
      </c>
      <c r="M9" s="62">
        <v>0</v>
      </c>
      <c r="N9" s="69">
        <v>0.08</v>
      </c>
      <c r="O9" s="70">
        <v>0</v>
      </c>
      <c r="P9" s="80">
        <v>0.08</v>
      </c>
      <c r="Q9" s="118">
        <v>0</v>
      </c>
      <c r="R9" s="126">
        <v>0.08</v>
      </c>
      <c r="S9" s="140">
        <v>0</v>
      </c>
      <c r="T9" s="127">
        <v>0.08</v>
      </c>
      <c r="U9" s="143">
        <v>0</v>
      </c>
      <c r="V9" s="128">
        <v>0.08</v>
      </c>
      <c r="W9" s="146">
        <v>0</v>
      </c>
    </row>
    <row r="10" spans="1:23" x14ac:dyDescent="0.35">
      <c r="A10" s="19" t="s">
        <v>78</v>
      </c>
      <c r="B10" s="8">
        <v>15248895</v>
      </c>
      <c r="C10" s="14">
        <v>0.13</v>
      </c>
      <c r="D10" s="21">
        <v>0.13</v>
      </c>
      <c r="E10" s="23"/>
      <c r="F10" s="98">
        <v>0.13</v>
      </c>
      <c r="G10" s="28"/>
      <c r="H10" s="37">
        <v>0.13</v>
      </c>
      <c r="I10" s="38"/>
      <c r="J10" s="49">
        <v>0.13</v>
      </c>
      <c r="K10" s="50"/>
      <c r="L10" s="61">
        <v>0.13</v>
      </c>
      <c r="M10" s="62"/>
      <c r="N10" s="69">
        <v>0.13</v>
      </c>
      <c r="O10" s="70"/>
      <c r="P10" s="80">
        <v>0.13</v>
      </c>
      <c r="Q10" s="118"/>
      <c r="R10" s="126">
        <v>0.13</v>
      </c>
      <c r="S10" s="140"/>
      <c r="T10" s="127">
        <v>0.13</v>
      </c>
      <c r="U10" s="143"/>
      <c r="V10" s="128">
        <v>0.13</v>
      </c>
      <c r="W10" s="146"/>
    </row>
    <row r="11" spans="1:23" x14ac:dyDescent="0.35">
      <c r="A11" s="19" t="s">
        <v>52</v>
      </c>
      <c r="B11" s="8">
        <v>15248909</v>
      </c>
      <c r="C11" s="14">
        <v>0.26</v>
      </c>
      <c r="D11" s="21">
        <v>0.26</v>
      </c>
      <c r="E11" s="23">
        <v>0</v>
      </c>
      <c r="F11" s="98">
        <v>0.26</v>
      </c>
      <c r="G11" s="28">
        <v>0</v>
      </c>
      <c r="H11" s="37">
        <v>0.26</v>
      </c>
      <c r="I11" s="38">
        <v>0</v>
      </c>
      <c r="J11" s="49">
        <v>0.26</v>
      </c>
      <c r="K11" s="50">
        <v>0</v>
      </c>
      <c r="L11" s="61">
        <v>0.26</v>
      </c>
      <c r="M11" s="62">
        <v>0</v>
      </c>
      <c r="N11" s="69">
        <v>0.26</v>
      </c>
      <c r="O11" s="70">
        <v>0</v>
      </c>
      <c r="P11" s="80">
        <v>0.26</v>
      </c>
      <c r="Q11" s="118">
        <v>0</v>
      </c>
      <c r="R11" s="126">
        <v>0.26</v>
      </c>
      <c r="S11" s="140">
        <v>0</v>
      </c>
      <c r="T11" s="127">
        <v>0.26</v>
      </c>
      <c r="U11" s="143">
        <v>0</v>
      </c>
      <c r="V11" s="128">
        <v>0.26</v>
      </c>
      <c r="W11" s="146">
        <v>0</v>
      </c>
    </row>
    <row r="12" spans="1:23" x14ac:dyDescent="0.35">
      <c r="A12" s="12" t="s">
        <v>74</v>
      </c>
      <c r="B12" s="8">
        <v>16067398</v>
      </c>
      <c r="C12" s="14">
        <v>4.4000000000000004E-2</v>
      </c>
      <c r="D12" s="21">
        <v>3.6000000000000004E-2</v>
      </c>
      <c r="E12" s="23">
        <v>0</v>
      </c>
      <c r="F12" s="98">
        <v>0</v>
      </c>
      <c r="G12" s="28">
        <v>4.4000000000000004E-2</v>
      </c>
      <c r="H12" s="37">
        <v>0</v>
      </c>
      <c r="I12" s="39">
        <v>4.4000000000000004E-2</v>
      </c>
      <c r="J12" s="49">
        <v>0</v>
      </c>
      <c r="K12" s="51">
        <v>4.4000000000000004E-2</v>
      </c>
      <c r="L12" s="61">
        <v>0</v>
      </c>
      <c r="M12" s="63">
        <v>4.4000000000000004E-2</v>
      </c>
      <c r="N12" s="69">
        <v>0</v>
      </c>
      <c r="O12" s="71">
        <v>4.4000000000000004E-2</v>
      </c>
      <c r="P12" s="80">
        <v>0</v>
      </c>
      <c r="Q12" s="119">
        <v>4.4000000000000004E-2</v>
      </c>
      <c r="R12" s="126">
        <v>0</v>
      </c>
      <c r="S12" s="140">
        <v>4.4000000000000004E-2</v>
      </c>
      <c r="T12" s="127">
        <v>0</v>
      </c>
      <c r="U12" s="143">
        <v>4.4000000000000004E-2</v>
      </c>
      <c r="V12" s="128">
        <v>0</v>
      </c>
      <c r="W12" s="146">
        <v>4.4000000000000004E-2</v>
      </c>
    </row>
    <row r="13" spans="1:23" x14ac:dyDescent="0.35">
      <c r="A13" s="12" t="s">
        <v>27</v>
      </c>
      <c r="B13" s="8">
        <v>15983374</v>
      </c>
      <c r="C13" s="14">
        <v>0.11000000000000001</v>
      </c>
      <c r="D13" s="21">
        <v>9.0000000000000011E-2</v>
      </c>
      <c r="E13" s="23">
        <v>0</v>
      </c>
      <c r="F13" s="98">
        <v>0</v>
      </c>
      <c r="G13" s="28">
        <v>0.11000000000000001</v>
      </c>
      <c r="H13" s="37">
        <v>0</v>
      </c>
      <c r="I13" s="39">
        <v>0.11000000000000001</v>
      </c>
      <c r="J13" s="49">
        <v>0</v>
      </c>
      <c r="K13" s="51">
        <v>0.11000000000000001</v>
      </c>
      <c r="L13" s="61">
        <v>0</v>
      </c>
      <c r="M13" s="63">
        <v>0.11000000000000001</v>
      </c>
      <c r="N13" s="69">
        <v>0</v>
      </c>
      <c r="O13" s="71">
        <v>0.11000000000000001</v>
      </c>
      <c r="P13" s="80">
        <v>0</v>
      </c>
      <c r="Q13" s="119">
        <v>0.11000000000000001</v>
      </c>
      <c r="R13" s="126">
        <v>0</v>
      </c>
      <c r="S13" s="140">
        <v>0.11000000000000001</v>
      </c>
      <c r="T13" s="127">
        <v>0</v>
      </c>
      <c r="U13" s="143">
        <v>0.11000000000000001</v>
      </c>
      <c r="V13" s="128">
        <v>0</v>
      </c>
      <c r="W13" s="146">
        <v>0.11000000000000001</v>
      </c>
    </row>
    <row r="14" spans="1:23" x14ac:dyDescent="0.35">
      <c r="A14" s="12" t="s">
        <v>28</v>
      </c>
      <c r="B14" s="8">
        <v>16067401</v>
      </c>
      <c r="C14" s="14">
        <v>0.14448784350000002</v>
      </c>
      <c r="D14" s="21">
        <v>0.1182173265</v>
      </c>
      <c r="E14" s="23">
        <v>0</v>
      </c>
      <c r="F14" s="98">
        <v>0</v>
      </c>
      <c r="G14" s="28">
        <v>0.14448784350000002</v>
      </c>
      <c r="H14" s="37">
        <v>0</v>
      </c>
      <c r="I14" s="39">
        <v>0.14448784350000002</v>
      </c>
      <c r="J14" s="49">
        <v>0</v>
      </c>
      <c r="K14" s="51">
        <v>0.14448784350000002</v>
      </c>
      <c r="L14" s="61">
        <v>0</v>
      </c>
      <c r="M14" s="63">
        <v>0.14448784350000002</v>
      </c>
      <c r="N14" s="69">
        <v>0</v>
      </c>
      <c r="O14" s="71">
        <v>0.14448784350000002</v>
      </c>
      <c r="P14" s="80">
        <v>0</v>
      </c>
      <c r="Q14" s="119">
        <v>0.14448784350000002</v>
      </c>
      <c r="R14" s="126">
        <v>0</v>
      </c>
      <c r="S14" s="140">
        <v>0.14448784350000002</v>
      </c>
      <c r="T14" s="127">
        <v>0</v>
      </c>
      <c r="U14" s="143">
        <v>0.14448784350000002</v>
      </c>
      <c r="V14" s="128">
        <v>0</v>
      </c>
      <c r="W14" s="146">
        <v>0.14448784350000002</v>
      </c>
    </row>
    <row r="15" spans="1:23" x14ac:dyDescent="0.35">
      <c r="A15" s="12" t="s">
        <v>29</v>
      </c>
      <c r="B15" s="8">
        <v>15983390</v>
      </c>
      <c r="C15" s="14">
        <v>0.20625000000000002</v>
      </c>
      <c r="D15" s="21">
        <v>0.16875000000000001</v>
      </c>
      <c r="E15" s="23">
        <v>0</v>
      </c>
      <c r="F15" s="98">
        <v>0</v>
      </c>
      <c r="G15" s="28">
        <v>0.20625000000000002</v>
      </c>
      <c r="H15" s="37">
        <v>0</v>
      </c>
      <c r="I15" s="39">
        <v>0.20625000000000002</v>
      </c>
      <c r="J15" s="49">
        <v>0</v>
      </c>
      <c r="K15" s="51">
        <v>0.20625000000000002</v>
      </c>
      <c r="L15" s="61">
        <v>0</v>
      </c>
      <c r="M15" s="63">
        <v>0.20625000000000002</v>
      </c>
      <c r="N15" s="69">
        <v>0</v>
      </c>
      <c r="O15" s="71">
        <v>0.20625000000000002</v>
      </c>
      <c r="P15" s="80">
        <v>0</v>
      </c>
      <c r="Q15" s="119">
        <v>0.20625000000000002</v>
      </c>
      <c r="R15" s="126">
        <v>0</v>
      </c>
      <c r="S15" s="140">
        <v>0.20625000000000002</v>
      </c>
      <c r="T15" s="127">
        <v>0</v>
      </c>
      <c r="U15" s="143">
        <v>0.20625000000000002</v>
      </c>
      <c r="V15" s="128">
        <v>0</v>
      </c>
      <c r="W15" s="146">
        <v>0.20625000000000002</v>
      </c>
    </row>
    <row r="16" spans="1:23" x14ac:dyDescent="0.35">
      <c r="A16" s="12" t="s">
        <v>30</v>
      </c>
      <c r="B16" s="8">
        <v>16067428</v>
      </c>
      <c r="C16" s="14">
        <v>0.26124999999999998</v>
      </c>
      <c r="D16" s="21">
        <v>0.21375</v>
      </c>
      <c r="E16" s="23">
        <v>0</v>
      </c>
      <c r="F16" s="98">
        <v>0</v>
      </c>
      <c r="G16" s="28">
        <v>0.26124999999999998</v>
      </c>
      <c r="H16" s="37">
        <v>0</v>
      </c>
      <c r="I16" s="39">
        <v>0.26124999999999998</v>
      </c>
      <c r="J16" s="49">
        <v>0</v>
      </c>
      <c r="K16" s="51">
        <v>0.26124999999999998</v>
      </c>
      <c r="L16" s="61">
        <v>0</v>
      </c>
      <c r="M16" s="63">
        <v>0.26124999999999998</v>
      </c>
      <c r="N16" s="69">
        <v>0</v>
      </c>
      <c r="O16" s="71">
        <v>0.26124999999999998</v>
      </c>
      <c r="P16" s="80">
        <v>0</v>
      </c>
      <c r="Q16" s="119">
        <v>0.26124999999999998</v>
      </c>
      <c r="R16" s="126">
        <v>0</v>
      </c>
      <c r="S16" s="140">
        <v>0.26124999999999998</v>
      </c>
      <c r="T16" s="127">
        <v>0</v>
      </c>
      <c r="U16" s="143">
        <v>0.26124999999999998</v>
      </c>
      <c r="V16" s="128">
        <v>0</v>
      </c>
      <c r="W16" s="146">
        <v>0.26124999999999998</v>
      </c>
    </row>
    <row r="17" spans="1:23" x14ac:dyDescent="0.35">
      <c r="A17" s="12" t="s">
        <v>31</v>
      </c>
      <c r="B17" s="8">
        <v>15983412</v>
      </c>
      <c r="C17" s="14">
        <v>0.31625000000000009</v>
      </c>
      <c r="D17" s="21">
        <v>0.25875000000000004</v>
      </c>
      <c r="E17" s="23">
        <v>0</v>
      </c>
      <c r="F17" s="98">
        <v>0</v>
      </c>
      <c r="G17" s="28">
        <v>0.31625000000000009</v>
      </c>
      <c r="H17" s="37">
        <v>0</v>
      </c>
      <c r="I17" s="39">
        <v>0.31625000000000009</v>
      </c>
      <c r="J17" s="49">
        <v>0</v>
      </c>
      <c r="K17" s="51">
        <v>0.31625000000000009</v>
      </c>
      <c r="L17" s="61">
        <v>0</v>
      </c>
      <c r="M17" s="63">
        <v>0.31625000000000009</v>
      </c>
      <c r="N17" s="69">
        <v>0</v>
      </c>
      <c r="O17" s="71">
        <v>0.31625000000000009</v>
      </c>
      <c r="P17" s="80">
        <v>0</v>
      </c>
      <c r="Q17" s="119">
        <v>0.31625000000000009</v>
      </c>
      <c r="R17" s="126">
        <v>0</v>
      </c>
      <c r="S17" s="140">
        <v>0.31625000000000009</v>
      </c>
      <c r="T17" s="127">
        <v>0</v>
      </c>
      <c r="U17" s="143">
        <v>0.31625000000000009</v>
      </c>
      <c r="V17" s="128">
        <v>0</v>
      </c>
      <c r="W17" s="146">
        <v>0.31625000000000009</v>
      </c>
    </row>
    <row r="18" spans="1:23" x14ac:dyDescent="0.35">
      <c r="A18" s="12" t="s">
        <v>32</v>
      </c>
      <c r="B18" s="8">
        <v>16067436</v>
      </c>
      <c r="C18" s="14">
        <v>0.37125000000000008</v>
      </c>
      <c r="D18" s="21">
        <v>0.30375000000000002</v>
      </c>
      <c r="E18" s="23">
        <v>0</v>
      </c>
      <c r="F18" s="98">
        <v>0</v>
      </c>
      <c r="G18" s="28">
        <v>0.37125000000000008</v>
      </c>
      <c r="H18" s="37">
        <v>0</v>
      </c>
      <c r="I18" s="39">
        <v>0.37125000000000008</v>
      </c>
      <c r="J18" s="49">
        <v>0</v>
      </c>
      <c r="K18" s="51">
        <v>0.37125000000000008</v>
      </c>
      <c r="L18" s="61">
        <v>0</v>
      </c>
      <c r="M18" s="63">
        <v>0.37125000000000008</v>
      </c>
      <c r="N18" s="69">
        <v>0</v>
      </c>
      <c r="O18" s="71">
        <v>0.37125000000000008</v>
      </c>
      <c r="P18" s="80">
        <v>0</v>
      </c>
      <c r="Q18" s="119">
        <v>0.37125000000000008</v>
      </c>
      <c r="R18" s="126">
        <v>0</v>
      </c>
      <c r="S18" s="140">
        <v>0.37125000000000008</v>
      </c>
      <c r="T18" s="127">
        <v>0</v>
      </c>
      <c r="U18" s="143">
        <v>0.37125000000000008</v>
      </c>
      <c r="V18" s="128">
        <v>0</v>
      </c>
      <c r="W18" s="146">
        <v>0.37125000000000008</v>
      </c>
    </row>
    <row r="19" spans="1:23" x14ac:dyDescent="0.35">
      <c r="A19" s="12" t="s">
        <v>33</v>
      </c>
      <c r="B19" s="8">
        <v>15983439</v>
      </c>
      <c r="C19" s="14">
        <v>0.42625000000000007</v>
      </c>
      <c r="D19" s="21">
        <v>0.34875</v>
      </c>
      <c r="E19" s="23">
        <v>0</v>
      </c>
      <c r="F19" s="98">
        <v>0</v>
      </c>
      <c r="G19" s="28">
        <v>0.42625000000000007</v>
      </c>
      <c r="H19" s="37">
        <v>0</v>
      </c>
      <c r="I19" s="39">
        <v>0.42625000000000007</v>
      </c>
      <c r="J19" s="49">
        <v>0</v>
      </c>
      <c r="K19" s="51">
        <v>0.42625000000000007</v>
      </c>
      <c r="L19" s="61">
        <v>0</v>
      </c>
      <c r="M19" s="63">
        <v>0.42625000000000007</v>
      </c>
      <c r="N19" s="69">
        <v>0</v>
      </c>
      <c r="O19" s="71">
        <v>0.42625000000000007</v>
      </c>
      <c r="P19" s="80">
        <v>0</v>
      </c>
      <c r="Q19" s="119">
        <v>0.42625000000000007</v>
      </c>
      <c r="R19" s="126">
        <v>0</v>
      </c>
      <c r="S19" s="140">
        <v>0.42625000000000007</v>
      </c>
      <c r="T19" s="127">
        <v>0</v>
      </c>
      <c r="U19" s="143">
        <v>0.42625000000000007</v>
      </c>
      <c r="V19" s="128">
        <v>0</v>
      </c>
      <c r="W19" s="146">
        <v>0.42625000000000007</v>
      </c>
    </row>
    <row r="20" spans="1:23" x14ac:dyDescent="0.35">
      <c r="A20" s="12" t="s">
        <v>34</v>
      </c>
      <c r="B20" s="8">
        <v>16067452</v>
      </c>
      <c r="C20" s="14">
        <v>0.46750000000000008</v>
      </c>
      <c r="D20" s="21">
        <v>0.38250000000000006</v>
      </c>
      <c r="E20" s="23">
        <v>0</v>
      </c>
      <c r="F20" s="98">
        <v>0</v>
      </c>
      <c r="G20" s="28">
        <v>0.46750000000000008</v>
      </c>
      <c r="H20" s="37">
        <v>0</v>
      </c>
      <c r="I20" s="39">
        <v>0.46750000000000008</v>
      </c>
      <c r="J20" s="49">
        <v>0</v>
      </c>
      <c r="K20" s="51">
        <v>0.46750000000000008</v>
      </c>
      <c r="L20" s="61">
        <v>0</v>
      </c>
      <c r="M20" s="63">
        <v>0.46750000000000008</v>
      </c>
      <c r="N20" s="69">
        <v>0</v>
      </c>
      <c r="O20" s="71">
        <v>0.46750000000000008</v>
      </c>
      <c r="P20" s="80">
        <v>0</v>
      </c>
      <c r="Q20" s="119">
        <v>0.46750000000000008</v>
      </c>
      <c r="R20" s="126">
        <v>0</v>
      </c>
      <c r="S20" s="140">
        <v>0.46750000000000008</v>
      </c>
      <c r="T20" s="127">
        <v>0</v>
      </c>
      <c r="U20" s="143">
        <v>0.46750000000000008</v>
      </c>
      <c r="V20" s="128">
        <v>0</v>
      </c>
      <c r="W20" s="146">
        <v>0.46750000000000008</v>
      </c>
    </row>
    <row r="21" spans="1:23" x14ac:dyDescent="0.35">
      <c r="A21" s="12" t="s">
        <v>35</v>
      </c>
      <c r="B21" s="8">
        <v>15983455</v>
      </c>
      <c r="C21" s="14">
        <v>0.52249999999999996</v>
      </c>
      <c r="D21" s="21">
        <v>0.42749999999999999</v>
      </c>
      <c r="E21" s="23">
        <v>0</v>
      </c>
      <c r="F21" s="98">
        <v>0</v>
      </c>
      <c r="G21" s="28">
        <v>0.52249999999999996</v>
      </c>
      <c r="H21" s="37">
        <v>0</v>
      </c>
      <c r="I21" s="39">
        <v>0.52249999999999996</v>
      </c>
      <c r="J21" s="49">
        <v>0</v>
      </c>
      <c r="K21" s="51">
        <v>0.52249999999999996</v>
      </c>
      <c r="L21" s="61">
        <v>0</v>
      </c>
      <c r="M21" s="63">
        <v>0.52249999999999996</v>
      </c>
      <c r="N21" s="69">
        <v>0</v>
      </c>
      <c r="O21" s="71">
        <v>0.52249999999999996</v>
      </c>
      <c r="P21" s="80">
        <v>0</v>
      </c>
      <c r="Q21" s="119">
        <v>0.52249999999999996</v>
      </c>
      <c r="R21" s="126">
        <v>0</v>
      </c>
      <c r="S21" s="140">
        <v>0.52249999999999996</v>
      </c>
      <c r="T21" s="127">
        <v>0</v>
      </c>
      <c r="U21" s="143">
        <v>0.52249999999999996</v>
      </c>
      <c r="V21" s="128">
        <v>0</v>
      </c>
      <c r="W21" s="146">
        <v>0.52249999999999996</v>
      </c>
    </row>
    <row r="22" spans="1:23" x14ac:dyDescent="0.35">
      <c r="A22" s="12" t="s">
        <v>36</v>
      </c>
      <c r="B22" s="8">
        <v>16067460</v>
      </c>
      <c r="C22" s="14">
        <v>0.57750000000000012</v>
      </c>
      <c r="D22" s="21">
        <v>0.47250000000000003</v>
      </c>
      <c r="E22" s="23">
        <v>0</v>
      </c>
      <c r="F22" s="98">
        <v>0</v>
      </c>
      <c r="G22" s="28">
        <v>0.57750000000000012</v>
      </c>
      <c r="H22" s="37">
        <v>0</v>
      </c>
      <c r="I22" s="39">
        <v>0.57750000000000012</v>
      </c>
      <c r="J22" s="49">
        <v>0</v>
      </c>
      <c r="K22" s="51">
        <v>0.57750000000000012</v>
      </c>
      <c r="L22" s="61">
        <v>0</v>
      </c>
      <c r="M22" s="63">
        <v>0.57750000000000012</v>
      </c>
      <c r="N22" s="69">
        <v>0</v>
      </c>
      <c r="O22" s="71">
        <v>0.57750000000000012</v>
      </c>
      <c r="P22" s="80">
        <v>0</v>
      </c>
      <c r="Q22" s="119">
        <v>0.57750000000000012</v>
      </c>
      <c r="R22" s="126">
        <v>0</v>
      </c>
      <c r="S22" s="140">
        <v>0.57750000000000012</v>
      </c>
      <c r="T22" s="127">
        <v>0</v>
      </c>
      <c r="U22" s="143">
        <v>0.57750000000000012</v>
      </c>
      <c r="V22" s="128">
        <v>0</v>
      </c>
      <c r="W22" s="146">
        <v>0.57750000000000012</v>
      </c>
    </row>
    <row r="23" spans="1:23" x14ac:dyDescent="0.35">
      <c r="A23" s="12" t="s">
        <v>37</v>
      </c>
      <c r="B23" s="8">
        <v>15983471</v>
      </c>
      <c r="C23" s="14">
        <v>0.627</v>
      </c>
      <c r="D23" s="21">
        <v>0.51300000000000001</v>
      </c>
      <c r="E23" s="23">
        <v>0</v>
      </c>
      <c r="F23" s="98">
        <v>0</v>
      </c>
      <c r="G23" s="28">
        <v>0.627</v>
      </c>
      <c r="H23" s="37">
        <v>0</v>
      </c>
      <c r="I23" s="39">
        <v>0.627</v>
      </c>
      <c r="J23" s="49">
        <v>0</v>
      </c>
      <c r="K23" s="51">
        <v>0.627</v>
      </c>
      <c r="L23" s="61">
        <v>0</v>
      </c>
      <c r="M23" s="63">
        <v>0.627</v>
      </c>
      <c r="N23" s="69">
        <v>0</v>
      </c>
      <c r="O23" s="71">
        <v>0.627</v>
      </c>
      <c r="P23" s="80">
        <v>0</v>
      </c>
      <c r="Q23" s="119">
        <v>0.627</v>
      </c>
      <c r="R23" s="126">
        <v>0</v>
      </c>
      <c r="S23" s="140">
        <v>0.627</v>
      </c>
      <c r="T23" s="127">
        <v>0</v>
      </c>
      <c r="U23" s="143">
        <v>0.627</v>
      </c>
      <c r="V23" s="128">
        <v>0</v>
      </c>
      <c r="W23" s="146">
        <v>0.627</v>
      </c>
    </row>
    <row r="24" spans="1:23" x14ac:dyDescent="0.35">
      <c r="A24" s="12" t="s">
        <v>38</v>
      </c>
      <c r="B24" s="8">
        <v>15983501</v>
      </c>
      <c r="C24" s="14">
        <v>0.72875000000000012</v>
      </c>
      <c r="D24" s="21">
        <v>0.59625000000000006</v>
      </c>
      <c r="E24" s="23">
        <v>0</v>
      </c>
      <c r="F24" s="98">
        <v>0</v>
      </c>
      <c r="G24" s="28">
        <v>0.72875000000000012</v>
      </c>
      <c r="H24" s="37">
        <v>0</v>
      </c>
      <c r="I24" s="39">
        <v>0.72875000000000012</v>
      </c>
      <c r="J24" s="49">
        <v>0</v>
      </c>
      <c r="K24" s="51">
        <v>0.72875000000000012</v>
      </c>
      <c r="L24" s="61">
        <v>0</v>
      </c>
      <c r="M24" s="63">
        <v>0.72875000000000012</v>
      </c>
      <c r="N24" s="69">
        <v>0</v>
      </c>
      <c r="O24" s="71">
        <v>0.72875000000000012</v>
      </c>
      <c r="P24" s="80">
        <v>0</v>
      </c>
      <c r="Q24" s="119">
        <v>0.72875000000000012</v>
      </c>
      <c r="R24" s="126">
        <v>0</v>
      </c>
      <c r="S24" s="140">
        <v>0.72875000000000012</v>
      </c>
      <c r="T24" s="127">
        <v>0</v>
      </c>
      <c r="U24" s="143">
        <v>0.72875000000000012</v>
      </c>
      <c r="V24" s="128">
        <v>0</v>
      </c>
      <c r="W24" s="146">
        <v>0.72875000000000012</v>
      </c>
    </row>
    <row r="25" spans="1:23" x14ac:dyDescent="0.35">
      <c r="A25" s="12" t="s">
        <v>39</v>
      </c>
      <c r="B25" s="8">
        <v>15983536</v>
      </c>
      <c r="C25" s="14">
        <v>0.83875</v>
      </c>
      <c r="D25" s="21">
        <v>0.68625000000000003</v>
      </c>
      <c r="E25" s="23">
        <v>0</v>
      </c>
      <c r="F25" s="98">
        <v>0</v>
      </c>
      <c r="G25" s="28">
        <v>0.83875</v>
      </c>
      <c r="H25" s="37">
        <v>0</v>
      </c>
      <c r="I25" s="39">
        <v>0.83875</v>
      </c>
      <c r="J25" s="49">
        <v>0</v>
      </c>
      <c r="K25" s="51">
        <v>0.83875</v>
      </c>
      <c r="L25" s="61">
        <v>0</v>
      </c>
      <c r="M25" s="63">
        <v>0.83875</v>
      </c>
      <c r="N25" s="69">
        <v>0</v>
      </c>
      <c r="O25" s="71">
        <v>0.83875</v>
      </c>
      <c r="P25" s="80">
        <v>0</v>
      </c>
      <c r="Q25" s="119">
        <v>0.83875</v>
      </c>
      <c r="R25" s="126">
        <v>0</v>
      </c>
      <c r="S25" s="140">
        <v>0.83875</v>
      </c>
      <c r="T25" s="127">
        <v>0</v>
      </c>
      <c r="U25" s="143">
        <v>0.83875</v>
      </c>
      <c r="V25" s="128">
        <v>0</v>
      </c>
      <c r="W25" s="146">
        <v>0.83875</v>
      </c>
    </row>
    <row r="26" spans="1:23" x14ac:dyDescent="0.35">
      <c r="A26" s="12" t="s">
        <v>40</v>
      </c>
      <c r="B26" s="8">
        <v>15983552</v>
      </c>
      <c r="C26" s="14">
        <v>0.94874999999999998</v>
      </c>
      <c r="D26" s="21">
        <v>0.77625</v>
      </c>
      <c r="E26" s="23">
        <v>0</v>
      </c>
      <c r="F26" s="98">
        <v>0</v>
      </c>
      <c r="G26" s="28">
        <v>0.94874999999999998</v>
      </c>
      <c r="H26" s="37">
        <v>0</v>
      </c>
      <c r="I26" s="39">
        <v>0.94874999999999998</v>
      </c>
      <c r="J26" s="49">
        <v>0</v>
      </c>
      <c r="K26" s="51">
        <v>0.94874999999999998</v>
      </c>
      <c r="L26" s="61">
        <v>0</v>
      </c>
      <c r="M26" s="63">
        <v>0.94874999999999998</v>
      </c>
      <c r="N26" s="69">
        <v>0</v>
      </c>
      <c r="O26" s="71">
        <v>0.94874999999999998</v>
      </c>
      <c r="P26" s="80">
        <v>0</v>
      </c>
      <c r="Q26" s="119">
        <v>0.94874999999999998</v>
      </c>
      <c r="R26" s="126">
        <v>0</v>
      </c>
      <c r="S26" s="140">
        <v>0.94874999999999998</v>
      </c>
      <c r="T26" s="127">
        <v>0</v>
      </c>
      <c r="U26" s="143">
        <v>0.94874999999999998</v>
      </c>
      <c r="V26" s="128">
        <v>0</v>
      </c>
      <c r="W26" s="146">
        <v>0.94874999999999998</v>
      </c>
    </row>
    <row r="27" spans="1:23" x14ac:dyDescent="0.35">
      <c r="A27" s="12" t="s">
        <v>41</v>
      </c>
      <c r="B27" s="8">
        <v>15983579</v>
      </c>
      <c r="C27" s="14">
        <v>1.0449999999999999</v>
      </c>
      <c r="D27" s="21">
        <v>0.85499999999999998</v>
      </c>
      <c r="E27" s="23">
        <v>0</v>
      </c>
      <c r="F27" s="98">
        <v>0</v>
      </c>
      <c r="G27" s="28">
        <v>1.0449999999999999</v>
      </c>
      <c r="H27" s="37">
        <v>0</v>
      </c>
      <c r="I27" s="39">
        <v>1.0449999999999999</v>
      </c>
      <c r="J27" s="49">
        <v>0</v>
      </c>
      <c r="K27" s="51">
        <v>1.0449999999999999</v>
      </c>
      <c r="L27" s="61">
        <v>0</v>
      </c>
      <c r="M27" s="63">
        <v>1.0449999999999999</v>
      </c>
      <c r="N27" s="69">
        <v>0</v>
      </c>
      <c r="O27" s="71">
        <v>1.0449999999999999</v>
      </c>
      <c r="P27" s="80">
        <v>0</v>
      </c>
      <c r="Q27" s="119">
        <v>1.0449999999999999</v>
      </c>
      <c r="R27" s="126">
        <v>0</v>
      </c>
      <c r="S27" s="140">
        <v>1.0449999999999999</v>
      </c>
      <c r="T27" s="127">
        <v>0</v>
      </c>
      <c r="U27" s="143">
        <v>1.0449999999999999</v>
      </c>
      <c r="V27" s="128">
        <v>0</v>
      </c>
      <c r="W27" s="146">
        <v>1.0449999999999999</v>
      </c>
    </row>
    <row r="28" spans="1:23" x14ac:dyDescent="0.35">
      <c r="A28" s="12" t="s">
        <v>4</v>
      </c>
      <c r="B28" s="8">
        <v>15600033</v>
      </c>
      <c r="C28" s="14">
        <v>0.63</v>
      </c>
      <c r="D28" s="21">
        <v>0.13</v>
      </c>
      <c r="E28" s="23">
        <v>0.5</v>
      </c>
      <c r="F28" s="98">
        <v>0.13</v>
      </c>
      <c r="G28" s="28">
        <v>0.5</v>
      </c>
      <c r="H28" s="37">
        <v>0.13</v>
      </c>
      <c r="I28" s="39">
        <v>0.5</v>
      </c>
      <c r="J28" s="49">
        <v>0.13</v>
      </c>
      <c r="K28" s="51">
        <v>0.5</v>
      </c>
      <c r="L28" s="61">
        <v>0.13</v>
      </c>
      <c r="M28" s="63">
        <v>0.5</v>
      </c>
      <c r="N28" s="69">
        <v>0.13</v>
      </c>
      <c r="O28" s="71">
        <v>0.5</v>
      </c>
      <c r="P28" s="80">
        <v>0.13</v>
      </c>
      <c r="Q28" s="119">
        <v>0.5</v>
      </c>
      <c r="R28" s="126">
        <v>0.13</v>
      </c>
      <c r="S28" s="140">
        <v>0.5</v>
      </c>
      <c r="T28" s="127">
        <v>0.13</v>
      </c>
      <c r="U28" s="143">
        <v>0.5</v>
      </c>
      <c r="V28" s="128">
        <v>0.13</v>
      </c>
      <c r="W28" s="146">
        <v>0.5</v>
      </c>
    </row>
    <row r="29" spans="1:23" x14ac:dyDescent="0.35">
      <c r="A29" s="12" t="s">
        <v>5</v>
      </c>
      <c r="B29" s="8">
        <v>15600041</v>
      </c>
      <c r="C29" s="14">
        <v>0.95</v>
      </c>
      <c r="D29" s="21">
        <v>0.26</v>
      </c>
      <c r="E29" s="23">
        <v>0.68</v>
      </c>
      <c r="F29" s="98">
        <v>0.26</v>
      </c>
      <c r="G29" s="28">
        <v>0.68</v>
      </c>
      <c r="H29" s="37">
        <v>0.26</v>
      </c>
      <c r="I29" s="39">
        <v>0.68</v>
      </c>
      <c r="J29" s="49">
        <v>0.26</v>
      </c>
      <c r="K29" s="51">
        <v>0.68</v>
      </c>
      <c r="L29" s="61">
        <v>0.26</v>
      </c>
      <c r="M29" s="63">
        <v>0.68</v>
      </c>
      <c r="N29" s="69">
        <v>0.26</v>
      </c>
      <c r="O29" s="71">
        <v>0.68</v>
      </c>
      <c r="P29" s="80">
        <v>0.26</v>
      </c>
      <c r="Q29" s="119">
        <v>0.68</v>
      </c>
      <c r="R29" s="126">
        <v>0.26</v>
      </c>
      <c r="S29" s="140">
        <v>0.68</v>
      </c>
      <c r="T29" s="127">
        <v>0.26</v>
      </c>
      <c r="U29" s="143">
        <v>0.68</v>
      </c>
      <c r="V29" s="128">
        <v>0.26</v>
      </c>
      <c r="W29" s="146">
        <v>0.68</v>
      </c>
    </row>
    <row r="30" spans="1:23" x14ac:dyDescent="0.35">
      <c r="A30" s="12" t="s">
        <v>6</v>
      </c>
      <c r="B30" s="8">
        <v>15600068</v>
      </c>
      <c r="C30" s="14">
        <v>1.1599999999999999</v>
      </c>
      <c r="D30" s="21">
        <v>0.4</v>
      </c>
      <c r="E30" s="23">
        <v>0.77</v>
      </c>
      <c r="F30" s="98">
        <v>0.4</v>
      </c>
      <c r="G30" s="28">
        <v>0.77</v>
      </c>
      <c r="H30" s="37">
        <v>0.4</v>
      </c>
      <c r="I30" s="39">
        <v>0.77</v>
      </c>
      <c r="J30" s="49">
        <v>0.4</v>
      </c>
      <c r="K30" s="51">
        <v>0.77</v>
      </c>
      <c r="L30" s="61">
        <v>0.4</v>
      </c>
      <c r="M30" s="63">
        <v>0.77</v>
      </c>
      <c r="N30" s="69">
        <v>0.4</v>
      </c>
      <c r="O30" s="71">
        <v>0.77</v>
      </c>
      <c r="P30" s="80">
        <v>0.4</v>
      </c>
      <c r="Q30" s="119">
        <v>0.77</v>
      </c>
      <c r="R30" s="126">
        <v>0.4</v>
      </c>
      <c r="S30" s="140">
        <v>0.77</v>
      </c>
      <c r="T30" s="127">
        <v>0.4</v>
      </c>
      <c r="U30" s="143">
        <v>0.77</v>
      </c>
      <c r="V30" s="128">
        <v>0.4</v>
      </c>
      <c r="W30" s="146">
        <v>0.77</v>
      </c>
    </row>
    <row r="31" spans="1:23" x14ac:dyDescent="0.35">
      <c r="A31" s="12" t="s">
        <v>7</v>
      </c>
      <c r="B31" s="8">
        <v>15907295</v>
      </c>
      <c r="C31" s="14">
        <v>1.6</v>
      </c>
      <c r="D31" s="21">
        <v>0.53</v>
      </c>
      <c r="E31" s="23">
        <v>1.07</v>
      </c>
      <c r="F31" s="98">
        <v>0.53</v>
      </c>
      <c r="G31" s="28">
        <v>1.07</v>
      </c>
      <c r="H31" s="37">
        <v>0.53</v>
      </c>
      <c r="I31" s="39">
        <v>1.07</v>
      </c>
      <c r="J31" s="49">
        <v>0.53</v>
      </c>
      <c r="K31" s="51">
        <v>1.07</v>
      </c>
      <c r="L31" s="61">
        <v>0.53</v>
      </c>
      <c r="M31" s="63">
        <v>1.07</v>
      </c>
      <c r="N31" s="69">
        <v>0.53</v>
      </c>
      <c r="O31" s="71">
        <v>1.07</v>
      </c>
      <c r="P31" s="80">
        <v>0.53</v>
      </c>
      <c r="Q31" s="119">
        <v>1.07</v>
      </c>
      <c r="R31" s="126">
        <v>0.53</v>
      </c>
      <c r="S31" s="140">
        <v>1.07</v>
      </c>
      <c r="T31" s="127">
        <v>0.53</v>
      </c>
      <c r="U31" s="143">
        <v>1.07</v>
      </c>
      <c r="V31" s="128">
        <v>0.53</v>
      </c>
      <c r="W31" s="146">
        <v>1.07</v>
      </c>
    </row>
    <row r="32" spans="1:23" x14ac:dyDescent="0.35">
      <c r="A32" s="12" t="s">
        <v>8</v>
      </c>
      <c r="B32" s="8">
        <v>15907309</v>
      </c>
      <c r="C32" s="14">
        <v>2.02</v>
      </c>
      <c r="D32" s="21">
        <v>0.66</v>
      </c>
      <c r="E32" s="23">
        <v>1.36</v>
      </c>
      <c r="F32" s="98">
        <v>0.66</v>
      </c>
      <c r="G32" s="28">
        <v>1.36</v>
      </c>
      <c r="H32" s="37">
        <v>0.66</v>
      </c>
      <c r="I32" s="39">
        <v>1.36</v>
      </c>
      <c r="J32" s="49">
        <v>0.66</v>
      </c>
      <c r="K32" s="51">
        <v>1.36</v>
      </c>
      <c r="L32" s="61">
        <v>0.66</v>
      </c>
      <c r="M32" s="63">
        <v>1.36</v>
      </c>
      <c r="N32" s="69">
        <v>0.66</v>
      </c>
      <c r="O32" s="71">
        <v>1.36</v>
      </c>
      <c r="P32" s="80">
        <v>0.66</v>
      </c>
      <c r="Q32" s="119">
        <v>1.36</v>
      </c>
      <c r="R32" s="126">
        <v>0.66</v>
      </c>
      <c r="S32" s="140">
        <v>1.36</v>
      </c>
      <c r="T32" s="127">
        <v>0.66</v>
      </c>
      <c r="U32" s="143">
        <v>1.36</v>
      </c>
      <c r="V32" s="128">
        <v>0.66</v>
      </c>
      <c r="W32" s="146">
        <v>1.36</v>
      </c>
    </row>
    <row r="33" spans="1:23" x14ac:dyDescent="0.35">
      <c r="A33" s="12" t="s">
        <v>9</v>
      </c>
      <c r="B33" s="8">
        <v>15660524</v>
      </c>
      <c r="C33" s="14">
        <v>0.59</v>
      </c>
      <c r="D33" s="21">
        <v>0.08</v>
      </c>
      <c r="E33" s="23">
        <v>0.51</v>
      </c>
      <c r="F33" s="98">
        <v>0.08</v>
      </c>
      <c r="G33" s="28">
        <v>0.51</v>
      </c>
      <c r="H33" s="37">
        <v>0.08</v>
      </c>
      <c r="I33" s="39">
        <v>0.51</v>
      </c>
      <c r="J33" s="49">
        <v>0.08</v>
      </c>
      <c r="K33" s="51">
        <v>0.51</v>
      </c>
      <c r="L33" s="61">
        <v>0.08</v>
      </c>
      <c r="M33" s="63">
        <v>0.51</v>
      </c>
      <c r="N33" s="69">
        <v>0.08</v>
      </c>
      <c r="O33" s="71">
        <v>0.51</v>
      </c>
      <c r="P33" s="80">
        <v>0.08</v>
      </c>
      <c r="Q33" s="119">
        <v>0.51</v>
      </c>
      <c r="R33" s="126">
        <v>0.08</v>
      </c>
      <c r="S33" s="140">
        <v>0.51</v>
      </c>
      <c r="T33" s="127">
        <v>0.08</v>
      </c>
      <c r="U33" s="143">
        <v>0.51</v>
      </c>
      <c r="V33" s="128">
        <v>0.08</v>
      </c>
      <c r="W33" s="146">
        <v>0.51</v>
      </c>
    </row>
    <row r="34" spans="1:23" x14ac:dyDescent="0.35">
      <c r="A34" s="12" t="s">
        <v>10</v>
      </c>
      <c r="B34" s="8">
        <v>15248917</v>
      </c>
      <c r="C34" s="14">
        <v>0.71</v>
      </c>
      <c r="D34" s="21">
        <v>0.13</v>
      </c>
      <c r="E34" s="23">
        <v>0.57999999999999996</v>
      </c>
      <c r="F34" s="98">
        <v>0.13</v>
      </c>
      <c r="G34" s="28">
        <v>0.57999999999999996</v>
      </c>
      <c r="H34" s="37">
        <v>0.13</v>
      </c>
      <c r="I34" s="39">
        <v>0.57999999999999996</v>
      </c>
      <c r="J34" s="49">
        <v>0.13</v>
      </c>
      <c r="K34" s="51">
        <v>0.57999999999999996</v>
      </c>
      <c r="L34" s="61">
        <v>0.13</v>
      </c>
      <c r="M34" s="63">
        <v>0.57999999999999996</v>
      </c>
      <c r="N34" s="69">
        <v>0.13</v>
      </c>
      <c r="O34" s="71">
        <v>0.57999999999999996</v>
      </c>
      <c r="P34" s="80">
        <v>0.13</v>
      </c>
      <c r="Q34" s="119">
        <v>0.57999999999999996</v>
      </c>
      <c r="R34" s="126">
        <v>0.13</v>
      </c>
      <c r="S34" s="140">
        <v>0.57999999999999996</v>
      </c>
      <c r="T34" s="127">
        <v>0.13</v>
      </c>
      <c r="U34" s="143">
        <v>0.57999999999999996</v>
      </c>
      <c r="V34" s="128">
        <v>0.13</v>
      </c>
      <c r="W34" s="146">
        <v>0.57999999999999996</v>
      </c>
    </row>
    <row r="35" spans="1:23" x14ac:dyDescent="0.35">
      <c r="A35" s="12" t="s">
        <v>11</v>
      </c>
      <c r="B35" s="8">
        <v>15248925</v>
      </c>
      <c r="C35" s="14">
        <v>0.83</v>
      </c>
      <c r="D35" s="21">
        <v>0.26</v>
      </c>
      <c r="E35" s="23">
        <v>0.56999999999999995</v>
      </c>
      <c r="F35" s="98">
        <v>0.26</v>
      </c>
      <c r="G35" s="28">
        <v>0.56999999999999995</v>
      </c>
      <c r="H35" s="37">
        <v>0.26</v>
      </c>
      <c r="I35" s="39">
        <v>0.56999999999999995</v>
      </c>
      <c r="J35" s="49">
        <v>0.26</v>
      </c>
      <c r="K35" s="51">
        <v>0.56999999999999995</v>
      </c>
      <c r="L35" s="61">
        <v>0.26</v>
      </c>
      <c r="M35" s="63">
        <v>0.56999999999999995</v>
      </c>
      <c r="N35" s="69">
        <v>0.26</v>
      </c>
      <c r="O35" s="71">
        <v>0.56999999999999995</v>
      </c>
      <c r="P35" s="80">
        <v>0.26</v>
      </c>
      <c r="Q35" s="119">
        <v>0.56999999999999995</v>
      </c>
      <c r="R35" s="126">
        <v>0.26</v>
      </c>
      <c r="S35" s="140">
        <v>0.56999999999999995</v>
      </c>
      <c r="T35" s="127">
        <v>0.26</v>
      </c>
      <c r="U35" s="143">
        <v>0.56999999999999995</v>
      </c>
      <c r="V35" s="128">
        <v>0.26</v>
      </c>
      <c r="W35" s="146">
        <v>0.56999999999999995</v>
      </c>
    </row>
    <row r="36" spans="1:23" x14ac:dyDescent="0.35">
      <c r="A36" s="12" t="s">
        <v>12</v>
      </c>
      <c r="B36" s="8">
        <v>15248933</v>
      </c>
      <c r="C36" s="14">
        <v>1.02</v>
      </c>
      <c r="D36" s="21">
        <v>0.4</v>
      </c>
      <c r="E36" s="23">
        <v>0.62</v>
      </c>
      <c r="F36" s="98">
        <v>0.4</v>
      </c>
      <c r="G36" s="28">
        <v>0.62</v>
      </c>
      <c r="H36" s="37">
        <v>0.4</v>
      </c>
      <c r="I36" s="39">
        <v>0.62</v>
      </c>
      <c r="J36" s="49">
        <v>0.4</v>
      </c>
      <c r="K36" s="51">
        <v>0.62</v>
      </c>
      <c r="L36" s="61">
        <v>0.4</v>
      </c>
      <c r="M36" s="63">
        <v>0.62</v>
      </c>
      <c r="N36" s="69">
        <v>0.4</v>
      </c>
      <c r="O36" s="71">
        <v>0.62</v>
      </c>
      <c r="P36" s="80">
        <v>0.4</v>
      </c>
      <c r="Q36" s="119">
        <v>0.62</v>
      </c>
      <c r="R36" s="126">
        <v>0.4</v>
      </c>
      <c r="S36" s="140">
        <v>0.62</v>
      </c>
      <c r="T36" s="127">
        <v>0.4</v>
      </c>
      <c r="U36" s="143">
        <v>0.62</v>
      </c>
      <c r="V36" s="128">
        <v>0.4</v>
      </c>
      <c r="W36" s="146">
        <v>0.62</v>
      </c>
    </row>
    <row r="37" spans="1:23" x14ac:dyDescent="0.35">
      <c r="A37" s="12" t="s">
        <v>13</v>
      </c>
      <c r="B37" s="8">
        <v>15248941</v>
      </c>
      <c r="C37" s="14">
        <v>1.81</v>
      </c>
      <c r="D37" s="21">
        <v>0.53</v>
      </c>
      <c r="E37" s="23">
        <v>1.28</v>
      </c>
      <c r="F37" s="98">
        <v>0.53</v>
      </c>
      <c r="G37" s="28">
        <v>1.28</v>
      </c>
      <c r="H37" s="37">
        <v>0.53</v>
      </c>
      <c r="I37" s="39">
        <v>1.28</v>
      </c>
      <c r="J37" s="49">
        <v>0.53</v>
      </c>
      <c r="K37" s="51">
        <v>1.28</v>
      </c>
      <c r="L37" s="61">
        <v>0.53</v>
      </c>
      <c r="M37" s="63">
        <v>1.28</v>
      </c>
      <c r="N37" s="69">
        <v>0.53</v>
      </c>
      <c r="O37" s="71">
        <v>1.28</v>
      </c>
      <c r="P37" s="80">
        <v>0.53</v>
      </c>
      <c r="Q37" s="119">
        <v>1.28</v>
      </c>
      <c r="R37" s="126">
        <v>0.53</v>
      </c>
      <c r="S37" s="140">
        <v>1.28</v>
      </c>
      <c r="T37" s="127">
        <v>0.53</v>
      </c>
      <c r="U37" s="143">
        <v>1.28</v>
      </c>
      <c r="V37" s="128">
        <v>0.53</v>
      </c>
      <c r="W37" s="146">
        <v>1.28</v>
      </c>
    </row>
    <row r="38" spans="1:23" x14ac:dyDescent="0.35">
      <c r="A38" s="12" t="s">
        <v>14</v>
      </c>
      <c r="B38" s="8">
        <v>15994171</v>
      </c>
      <c r="C38" s="14">
        <v>1.98</v>
      </c>
      <c r="D38" s="21">
        <v>0.66</v>
      </c>
      <c r="E38" s="23">
        <v>1.32</v>
      </c>
      <c r="F38" s="98">
        <v>0.66</v>
      </c>
      <c r="G38" s="28">
        <v>1.32</v>
      </c>
      <c r="H38" s="37">
        <v>0.66</v>
      </c>
      <c r="I38" s="39">
        <v>1.32</v>
      </c>
      <c r="J38" s="49">
        <v>0.66</v>
      </c>
      <c r="K38" s="51">
        <v>1.32</v>
      </c>
      <c r="L38" s="61">
        <v>0.66</v>
      </c>
      <c r="M38" s="63">
        <v>1.32</v>
      </c>
      <c r="N38" s="69">
        <v>0.66</v>
      </c>
      <c r="O38" s="71">
        <v>1.32</v>
      </c>
      <c r="P38" s="80">
        <v>0.66</v>
      </c>
      <c r="Q38" s="119">
        <v>1.32</v>
      </c>
      <c r="R38" s="126">
        <v>0.66</v>
      </c>
      <c r="S38" s="140">
        <v>1.32</v>
      </c>
      <c r="T38" s="127">
        <v>0.66</v>
      </c>
      <c r="U38" s="143">
        <v>1.32</v>
      </c>
      <c r="V38" s="128">
        <v>0.66</v>
      </c>
      <c r="W38" s="146">
        <v>1.32</v>
      </c>
    </row>
    <row r="39" spans="1:23" x14ac:dyDescent="0.35">
      <c r="A39" s="12" t="s">
        <v>15</v>
      </c>
      <c r="B39" s="8">
        <v>15994198</v>
      </c>
      <c r="C39" s="14">
        <v>2.2000000000000002</v>
      </c>
      <c r="D39" s="21">
        <v>0.79</v>
      </c>
      <c r="E39" s="23">
        <v>1.41</v>
      </c>
      <c r="F39" s="98">
        <v>0.79</v>
      </c>
      <c r="G39" s="28">
        <v>1.41</v>
      </c>
      <c r="H39" s="37">
        <v>0.79</v>
      </c>
      <c r="I39" s="39">
        <v>1.41</v>
      </c>
      <c r="J39" s="49">
        <v>0.79</v>
      </c>
      <c r="K39" s="51">
        <v>1.41</v>
      </c>
      <c r="L39" s="61">
        <v>0.79</v>
      </c>
      <c r="M39" s="63">
        <v>1.41</v>
      </c>
      <c r="N39" s="69">
        <v>0.79</v>
      </c>
      <c r="O39" s="71">
        <v>1.41</v>
      </c>
      <c r="P39" s="80">
        <v>0.79</v>
      </c>
      <c r="Q39" s="119">
        <v>1.41</v>
      </c>
      <c r="R39" s="126">
        <v>0.79</v>
      </c>
      <c r="S39" s="140">
        <v>1.41</v>
      </c>
      <c r="T39" s="127">
        <v>0.79</v>
      </c>
      <c r="U39" s="143">
        <v>1.41</v>
      </c>
      <c r="V39" s="128">
        <v>0.79</v>
      </c>
      <c r="W39" s="146">
        <v>1.41</v>
      </c>
    </row>
    <row r="40" spans="1:23" x14ac:dyDescent="0.35">
      <c r="A40" s="12" t="s">
        <v>51</v>
      </c>
      <c r="B40" s="8">
        <v>16517512</v>
      </c>
      <c r="C40" s="14">
        <v>0.54</v>
      </c>
      <c r="D40" s="21">
        <v>0.24</v>
      </c>
      <c r="E40" s="23">
        <v>0.31</v>
      </c>
      <c r="F40" s="98">
        <v>0.24</v>
      </c>
      <c r="G40" s="28">
        <v>0.31</v>
      </c>
      <c r="H40" s="37">
        <v>0.24</v>
      </c>
      <c r="I40" s="39">
        <v>0.31</v>
      </c>
      <c r="J40" s="49">
        <v>0.24</v>
      </c>
      <c r="K40" s="51">
        <v>0.31</v>
      </c>
      <c r="L40" s="61">
        <v>0.24</v>
      </c>
      <c r="M40" s="63">
        <v>0.31</v>
      </c>
      <c r="N40" s="69">
        <v>0.24</v>
      </c>
      <c r="O40" s="71">
        <v>0.31</v>
      </c>
      <c r="P40" s="80">
        <v>0.24</v>
      </c>
      <c r="Q40" s="119">
        <v>0.31</v>
      </c>
      <c r="R40" s="126">
        <v>0.24</v>
      </c>
      <c r="S40" s="140">
        <v>0.31</v>
      </c>
      <c r="T40" s="127">
        <v>0.24</v>
      </c>
      <c r="U40" s="143">
        <v>0.31</v>
      </c>
      <c r="V40" s="128">
        <v>0.24</v>
      </c>
      <c r="W40" s="146">
        <v>0.31</v>
      </c>
    </row>
    <row r="41" spans="1:23" x14ac:dyDescent="0.35">
      <c r="A41" s="12" t="s">
        <v>50</v>
      </c>
      <c r="B41" s="8">
        <v>16517520</v>
      </c>
      <c r="C41" s="14">
        <v>0.65</v>
      </c>
      <c r="D41" s="21">
        <v>0.36</v>
      </c>
      <c r="E41" s="23">
        <v>0.3</v>
      </c>
      <c r="F41" s="98">
        <v>0.36</v>
      </c>
      <c r="G41" s="28">
        <v>0.3</v>
      </c>
      <c r="H41" s="37">
        <v>0.36</v>
      </c>
      <c r="I41" s="39">
        <v>0.3</v>
      </c>
      <c r="J41" s="49">
        <v>0.36</v>
      </c>
      <c r="K41" s="51">
        <v>0.3</v>
      </c>
      <c r="L41" s="61">
        <v>0.36</v>
      </c>
      <c r="M41" s="63">
        <v>0.3</v>
      </c>
      <c r="N41" s="69">
        <v>0.36</v>
      </c>
      <c r="O41" s="71">
        <v>0.3</v>
      </c>
      <c r="P41" s="80">
        <v>0.36</v>
      </c>
      <c r="Q41" s="119">
        <v>0.3</v>
      </c>
      <c r="R41" s="126">
        <v>0.36</v>
      </c>
      <c r="S41" s="140">
        <v>0.3</v>
      </c>
      <c r="T41" s="127">
        <v>0.36</v>
      </c>
      <c r="U41" s="143">
        <v>0.3</v>
      </c>
      <c r="V41" s="128">
        <v>0.36</v>
      </c>
      <c r="W41" s="146">
        <v>0.3</v>
      </c>
    </row>
    <row r="42" spans="1:23" x14ac:dyDescent="0.35">
      <c r="A42" s="12" t="s">
        <v>49</v>
      </c>
      <c r="B42" s="8">
        <v>16517539</v>
      </c>
      <c r="C42" s="14">
        <v>0.76</v>
      </c>
      <c r="D42" s="21">
        <v>0.48</v>
      </c>
      <c r="E42" s="23">
        <v>0.28999999999999998</v>
      </c>
      <c r="F42" s="98">
        <v>0.48</v>
      </c>
      <c r="G42" s="28">
        <v>0.28999999999999998</v>
      </c>
      <c r="H42" s="37">
        <v>0.48</v>
      </c>
      <c r="I42" s="39">
        <v>0.28999999999999998</v>
      </c>
      <c r="J42" s="49">
        <v>0.48</v>
      </c>
      <c r="K42" s="51">
        <v>0.28999999999999998</v>
      </c>
      <c r="L42" s="61">
        <v>0.48</v>
      </c>
      <c r="M42" s="63">
        <v>0.28999999999999998</v>
      </c>
      <c r="N42" s="69">
        <v>0.48</v>
      </c>
      <c r="O42" s="71">
        <v>0.28999999999999998</v>
      </c>
      <c r="P42" s="80">
        <v>0.48</v>
      </c>
      <c r="Q42" s="119">
        <v>0.28999999999999998</v>
      </c>
      <c r="R42" s="126">
        <v>0.48</v>
      </c>
      <c r="S42" s="140">
        <v>0.28999999999999998</v>
      </c>
      <c r="T42" s="127">
        <v>0.48</v>
      </c>
      <c r="U42" s="143">
        <v>0.28999999999999998</v>
      </c>
      <c r="V42" s="128">
        <v>0.48</v>
      </c>
      <c r="W42" s="146">
        <v>0.28999999999999998</v>
      </c>
    </row>
    <row r="43" spans="1:23" x14ac:dyDescent="0.35">
      <c r="A43" s="12" t="s">
        <v>48</v>
      </c>
      <c r="B43" s="8">
        <v>16517547</v>
      </c>
      <c r="C43" s="14">
        <v>0.83</v>
      </c>
      <c r="D43" s="21">
        <v>0.71</v>
      </c>
      <c r="E43" s="23">
        <v>0.12</v>
      </c>
      <c r="F43" s="98">
        <v>0.71</v>
      </c>
      <c r="G43" s="28">
        <v>0.12</v>
      </c>
      <c r="H43" s="37">
        <v>0.71</v>
      </c>
      <c r="I43" s="39">
        <v>0.12</v>
      </c>
      <c r="J43" s="49">
        <v>0.71</v>
      </c>
      <c r="K43" s="51">
        <v>0.12</v>
      </c>
      <c r="L43" s="61">
        <v>0.71</v>
      </c>
      <c r="M43" s="63">
        <v>0.12</v>
      </c>
      <c r="N43" s="69">
        <v>0.71</v>
      </c>
      <c r="O43" s="71">
        <v>0.12</v>
      </c>
      <c r="P43" s="80">
        <v>0.71</v>
      </c>
      <c r="Q43" s="119">
        <v>0.12</v>
      </c>
      <c r="R43" s="126">
        <v>0.71</v>
      </c>
      <c r="S43" s="140">
        <v>0.12</v>
      </c>
      <c r="T43" s="127">
        <v>0.71</v>
      </c>
      <c r="U43" s="143">
        <v>0.12</v>
      </c>
      <c r="V43" s="128">
        <v>0.71</v>
      </c>
      <c r="W43" s="146">
        <v>0.12</v>
      </c>
    </row>
    <row r="44" spans="1:23" x14ac:dyDescent="0.35">
      <c r="A44" s="12" t="s">
        <v>16</v>
      </c>
      <c r="B44" s="8">
        <v>14816210</v>
      </c>
      <c r="C44" s="14">
        <v>0.81</v>
      </c>
      <c r="D44" s="21">
        <v>0.24</v>
      </c>
      <c r="E44" s="23">
        <v>0.56999999999999995</v>
      </c>
      <c r="F44" s="98">
        <v>0.24</v>
      </c>
      <c r="G44" s="28">
        <v>0.56999999999999995</v>
      </c>
      <c r="H44" s="37">
        <v>0.24</v>
      </c>
      <c r="I44" s="39">
        <v>0.56999999999999995</v>
      </c>
      <c r="J44" s="49">
        <v>0.24</v>
      </c>
      <c r="K44" s="51">
        <v>0.56999999999999995</v>
      </c>
      <c r="L44" s="61">
        <v>0.24</v>
      </c>
      <c r="M44" s="63">
        <v>0.56999999999999995</v>
      </c>
      <c r="N44" s="69">
        <v>0.24</v>
      </c>
      <c r="O44" s="71">
        <v>0.56999999999999995</v>
      </c>
      <c r="P44" s="80">
        <v>0.24</v>
      </c>
      <c r="Q44" s="119">
        <v>0.56999999999999995</v>
      </c>
      <c r="R44" s="126">
        <v>0.24</v>
      </c>
      <c r="S44" s="140">
        <v>0.56999999999999995</v>
      </c>
      <c r="T44" s="127">
        <v>0.24</v>
      </c>
      <c r="U44" s="143">
        <v>0.56999999999999995</v>
      </c>
      <c r="V44" s="128">
        <v>0.24</v>
      </c>
      <c r="W44" s="146">
        <v>0.56999999999999995</v>
      </c>
    </row>
    <row r="45" spans="1:23" x14ac:dyDescent="0.35">
      <c r="A45" s="12" t="s">
        <v>17</v>
      </c>
      <c r="B45" s="8">
        <v>15342751</v>
      </c>
      <c r="C45" s="14">
        <v>1.1000000000000001</v>
      </c>
      <c r="D45" s="21">
        <v>0.36</v>
      </c>
      <c r="E45" s="23">
        <v>0.75</v>
      </c>
      <c r="F45" s="98">
        <v>0.36</v>
      </c>
      <c r="G45" s="28">
        <v>0.75</v>
      </c>
      <c r="H45" s="37">
        <v>0.36</v>
      </c>
      <c r="I45" s="39">
        <v>0.75</v>
      </c>
      <c r="J45" s="49">
        <v>0.36</v>
      </c>
      <c r="K45" s="51">
        <v>0.75</v>
      </c>
      <c r="L45" s="61">
        <v>0.36</v>
      </c>
      <c r="M45" s="63">
        <v>0.75</v>
      </c>
      <c r="N45" s="69">
        <v>0.36</v>
      </c>
      <c r="O45" s="71">
        <v>0.75</v>
      </c>
      <c r="P45" s="80">
        <v>0.36</v>
      </c>
      <c r="Q45" s="119">
        <v>0.75</v>
      </c>
      <c r="R45" s="126">
        <v>0.36</v>
      </c>
      <c r="S45" s="140">
        <v>0.75</v>
      </c>
      <c r="T45" s="127">
        <v>0.36</v>
      </c>
      <c r="U45" s="143">
        <v>0.75</v>
      </c>
      <c r="V45" s="128">
        <v>0.36</v>
      </c>
      <c r="W45" s="146">
        <v>0.75</v>
      </c>
    </row>
    <row r="46" spans="1:23" x14ac:dyDescent="0.35">
      <c r="A46" s="12" t="s">
        <v>18</v>
      </c>
      <c r="B46" s="8">
        <v>14816229</v>
      </c>
      <c r="C46" s="14">
        <v>1.08</v>
      </c>
      <c r="D46" s="21">
        <v>0.48</v>
      </c>
      <c r="E46" s="23">
        <v>0.61</v>
      </c>
      <c r="F46" s="98">
        <v>0.48</v>
      </c>
      <c r="G46" s="28">
        <v>0.61</v>
      </c>
      <c r="H46" s="37">
        <v>0.48</v>
      </c>
      <c r="I46" s="39">
        <v>0.61</v>
      </c>
      <c r="J46" s="49">
        <v>0.48</v>
      </c>
      <c r="K46" s="51">
        <v>0.61</v>
      </c>
      <c r="L46" s="61">
        <v>0.48</v>
      </c>
      <c r="M46" s="63">
        <v>0.61</v>
      </c>
      <c r="N46" s="69">
        <v>0.48</v>
      </c>
      <c r="O46" s="71">
        <v>0.61</v>
      </c>
      <c r="P46" s="80">
        <v>0.48</v>
      </c>
      <c r="Q46" s="119">
        <v>0.61</v>
      </c>
      <c r="R46" s="126">
        <v>0.48</v>
      </c>
      <c r="S46" s="140">
        <v>0.61</v>
      </c>
      <c r="T46" s="127">
        <v>0.48</v>
      </c>
      <c r="U46" s="143">
        <v>0.61</v>
      </c>
      <c r="V46" s="128">
        <v>0.48</v>
      </c>
      <c r="W46" s="146">
        <v>0.61</v>
      </c>
    </row>
    <row r="47" spans="1:23" ht="15" thickBot="1" x14ac:dyDescent="0.4">
      <c r="A47" s="15" t="s">
        <v>19</v>
      </c>
      <c r="B47" s="16">
        <v>14858290</v>
      </c>
      <c r="C47" s="17">
        <v>1.49</v>
      </c>
      <c r="D47" s="22">
        <v>0.71</v>
      </c>
      <c r="E47" s="25">
        <v>0.78</v>
      </c>
      <c r="F47" s="99">
        <v>0.71</v>
      </c>
      <c r="G47" s="29">
        <v>0.78</v>
      </c>
      <c r="H47" s="40">
        <v>0.71</v>
      </c>
      <c r="I47" s="41">
        <v>0.78</v>
      </c>
      <c r="J47" s="52">
        <v>0.71</v>
      </c>
      <c r="K47" s="53">
        <v>0.78</v>
      </c>
      <c r="L47" s="64">
        <v>0.71</v>
      </c>
      <c r="M47" s="65">
        <v>0.78</v>
      </c>
      <c r="N47" s="72">
        <v>0.71</v>
      </c>
      <c r="O47" s="73">
        <v>0.78</v>
      </c>
      <c r="P47" s="81">
        <v>0.71</v>
      </c>
      <c r="Q47" s="120">
        <v>0.78</v>
      </c>
      <c r="R47" s="129">
        <v>0.71</v>
      </c>
      <c r="S47" s="141">
        <v>0.78</v>
      </c>
      <c r="T47" s="130">
        <v>0.71</v>
      </c>
      <c r="U47" s="144">
        <v>0.78</v>
      </c>
      <c r="V47" s="131">
        <v>0.71</v>
      </c>
      <c r="W47" s="147">
        <v>0.78</v>
      </c>
    </row>
    <row r="48" spans="1:23" ht="15" thickBot="1" x14ac:dyDescent="0.4">
      <c r="A48" s="106"/>
      <c r="B48" s="1"/>
      <c r="C48" s="2"/>
      <c r="D48" s="3"/>
      <c r="E48" s="2"/>
      <c r="F48" s="3"/>
      <c r="G48" s="2"/>
      <c r="H48" s="3"/>
      <c r="I48" s="2"/>
      <c r="J48" s="3"/>
      <c r="K48" s="2"/>
      <c r="L48" s="3"/>
      <c r="M48" s="2"/>
      <c r="N48" s="3"/>
      <c r="O48" s="2"/>
      <c r="P48" s="3"/>
      <c r="Q48" s="2"/>
      <c r="S48" s="18"/>
      <c r="U48" s="18"/>
      <c r="W48" s="18"/>
    </row>
    <row r="49" spans="1:23" ht="15" thickBot="1" x14ac:dyDescent="0.4">
      <c r="A49" s="10" t="s">
        <v>20</v>
      </c>
      <c r="B49" s="1"/>
      <c r="C49" s="2"/>
      <c r="D49" s="3"/>
      <c r="E49" s="3"/>
      <c r="F49" s="3"/>
      <c r="G49" s="2"/>
      <c r="H49" s="3"/>
      <c r="I49" s="2"/>
      <c r="J49" s="3"/>
      <c r="K49" s="2"/>
      <c r="L49" s="3"/>
      <c r="M49" s="2"/>
      <c r="N49" s="3"/>
      <c r="O49" s="2"/>
      <c r="P49" s="3"/>
      <c r="Q49" s="2"/>
      <c r="S49" s="18"/>
      <c r="U49" s="18"/>
      <c r="W49" s="18"/>
    </row>
    <row r="50" spans="1:23" x14ac:dyDescent="0.35">
      <c r="A50" s="109" t="s">
        <v>71</v>
      </c>
      <c r="B50" s="91">
        <v>16894324</v>
      </c>
      <c r="C50" s="112">
        <v>0.99</v>
      </c>
      <c r="D50" s="26">
        <v>0.13</v>
      </c>
      <c r="E50" s="94">
        <v>0.85</v>
      </c>
      <c r="F50" s="97">
        <v>0.13</v>
      </c>
      <c r="G50" s="30">
        <v>0.85</v>
      </c>
      <c r="H50" s="33">
        <v>0.13</v>
      </c>
      <c r="I50" s="42">
        <v>0.85</v>
      </c>
      <c r="J50" s="45">
        <v>0.13</v>
      </c>
      <c r="K50" s="54">
        <v>0.85</v>
      </c>
      <c r="L50" s="57">
        <v>0.13</v>
      </c>
      <c r="M50" s="66">
        <v>0.85</v>
      </c>
      <c r="N50" s="74">
        <v>0.13</v>
      </c>
      <c r="O50" s="75">
        <v>0.85</v>
      </c>
      <c r="P50" s="79">
        <v>0.13</v>
      </c>
      <c r="Q50" s="121">
        <v>0.85</v>
      </c>
      <c r="R50" s="123">
        <v>0.13</v>
      </c>
      <c r="S50" s="139">
        <v>0.85</v>
      </c>
      <c r="T50" s="124">
        <v>0.13</v>
      </c>
      <c r="U50" s="142">
        <v>0.85</v>
      </c>
      <c r="V50" s="125">
        <v>0.13</v>
      </c>
      <c r="W50" s="145">
        <v>0.85</v>
      </c>
    </row>
    <row r="51" spans="1:23" x14ac:dyDescent="0.35">
      <c r="A51" s="109" t="s">
        <v>84</v>
      </c>
      <c r="B51" s="110">
        <v>17104017</v>
      </c>
      <c r="C51" s="113">
        <v>1.93</v>
      </c>
      <c r="D51" s="20">
        <v>0.26</v>
      </c>
      <c r="E51" s="111">
        <v>1.66</v>
      </c>
      <c r="F51" s="100">
        <v>0.26</v>
      </c>
      <c r="G51" s="101">
        <v>1.66</v>
      </c>
      <c r="H51" s="35">
        <v>0.26</v>
      </c>
      <c r="I51" s="102">
        <v>1.66</v>
      </c>
      <c r="J51" s="47">
        <v>0.26</v>
      </c>
      <c r="K51" s="103">
        <v>1.66</v>
      </c>
      <c r="L51" s="59">
        <v>0.26</v>
      </c>
      <c r="M51" s="104">
        <v>1.66</v>
      </c>
      <c r="N51" s="77">
        <v>0.26</v>
      </c>
      <c r="O51" s="105">
        <v>1.66</v>
      </c>
      <c r="P51" s="82">
        <v>0.26</v>
      </c>
      <c r="Q51" s="122">
        <v>1.66</v>
      </c>
      <c r="R51" s="148">
        <v>0.26</v>
      </c>
      <c r="S51" s="149">
        <v>1.66</v>
      </c>
      <c r="T51" s="150">
        <v>0.26</v>
      </c>
      <c r="U51" s="151">
        <v>1.66</v>
      </c>
      <c r="V51" s="152">
        <v>0.26</v>
      </c>
      <c r="W51" s="153">
        <v>1.66</v>
      </c>
    </row>
    <row r="52" spans="1:23" x14ac:dyDescent="0.35">
      <c r="A52" s="109" t="s">
        <v>85</v>
      </c>
      <c r="B52" s="110">
        <v>17104033</v>
      </c>
      <c r="C52" s="113">
        <v>3.86</v>
      </c>
      <c r="D52" s="20">
        <v>0.53</v>
      </c>
      <c r="E52" s="111">
        <v>3.33</v>
      </c>
      <c r="F52" s="100">
        <v>0.53</v>
      </c>
      <c r="G52" s="101">
        <v>3.33</v>
      </c>
      <c r="H52" s="35">
        <v>0.53</v>
      </c>
      <c r="I52" s="102">
        <v>3.33</v>
      </c>
      <c r="J52" s="47">
        <v>0.53</v>
      </c>
      <c r="K52" s="103">
        <v>3.33</v>
      </c>
      <c r="L52" s="59">
        <v>0.53</v>
      </c>
      <c r="M52" s="104">
        <v>3.33</v>
      </c>
      <c r="N52" s="77">
        <v>0.53</v>
      </c>
      <c r="O52" s="105">
        <v>3.33</v>
      </c>
      <c r="P52" s="82">
        <v>0.53</v>
      </c>
      <c r="Q52" s="122">
        <v>3.33</v>
      </c>
      <c r="R52" s="148">
        <v>0.53</v>
      </c>
      <c r="S52" s="149">
        <v>3.33</v>
      </c>
      <c r="T52" s="150">
        <v>0.53</v>
      </c>
      <c r="U52" s="151">
        <v>3.33</v>
      </c>
      <c r="V52" s="152">
        <v>0.53</v>
      </c>
      <c r="W52" s="153">
        <v>3.33</v>
      </c>
    </row>
    <row r="53" spans="1:23" x14ac:dyDescent="0.35">
      <c r="A53" s="88" t="s">
        <v>83</v>
      </c>
      <c r="B53" s="92">
        <v>16200268</v>
      </c>
      <c r="C53" s="114">
        <v>1.72</v>
      </c>
      <c r="D53" s="21">
        <v>0</v>
      </c>
      <c r="E53" s="95">
        <v>1.72</v>
      </c>
      <c r="F53" s="98">
        <v>0</v>
      </c>
      <c r="G53" s="28">
        <v>1.72</v>
      </c>
      <c r="H53" s="37">
        <v>0</v>
      </c>
      <c r="I53" s="39">
        <v>1.72</v>
      </c>
      <c r="J53" s="49">
        <v>0</v>
      </c>
      <c r="K53" s="51">
        <v>1.72</v>
      </c>
      <c r="L53" s="61">
        <v>0</v>
      </c>
      <c r="M53" s="63">
        <v>1.72</v>
      </c>
      <c r="N53" s="69">
        <v>0</v>
      </c>
      <c r="O53" s="71">
        <v>1.72</v>
      </c>
      <c r="P53" s="80">
        <v>0</v>
      </c>
      <c r="Q53" s="119">
        <v>1.72</v>
      </c>
      <c r="R53" s="126">
        <v>0</v>
      </c>
      <c r="S53" s="140">
        <v>1.72</v>
      </c>
      <c r="T53" s="127">
        <v>0</v>
      </c>
      <c r="U53" s="143">
        <v>1.72</v>
      </c>
      <c r="V53" s="128">
        <v>0</v>
      </c>
      <c r="W53" s="146">
        <v>1.72</v>
      </c>
    </row>
    <row r="54" spans="1:23" x14ac:dyDescent="0.35">
      <c r="A54" s="88" t="s">
        <v>80</v>
      </c>
      <c r="B54" s="110">
        <v>17100550</v>
      </c>
      <c r="C54" s="113">
        <v>0.29039999999999999</v>
      </c>
      <c r="D54" s="20">
        <v>0.216</v>
      </c>
      <c r="E54" s="111">
        <v>0</v>
      </c>
      <c r="F54" s="100">
        <v>0</v>
      </c>
      <c r="G54" s="101">
        <v>0.29039999999999999</v>
      </c>
      <c r="H54" s="35">
        <v>0</v>
      </c>
      <c r="I54" s="102">
        <v>0.29039999999999999</v>
      </c>
      <c r="J54" s="47">
        <v>0</v>
      </c>
      <c r="K54" s="103">
        <v>0.29039999999999999</v>
      </c>
      <c r="L54" s="59">
        <v>0</v>
      </c>
      <c r="M54" s="104">
        <v>0.29039999999999999</v>
      </c>
      <c r="N54" s="77">
        <v>0</v>
      </c>
      <c r="O54" s="105">
        <v>0.29039999999999999</v>
      </c>
      <c r="P54" s="82">
        <v>0</v>
      </c>
      <c r="Q54" s="122">
        <v>0.29039999999999999</v>
      </c>
      <c r="R54" s="126">
        <v>0</v>
      </c>
      <c r="S54" s="140">
        <v>0.29039999999999999</v>
      </c>
      <c r="T54" s="127">
        <v>0</v>
      </c>
      <c r="U54" s="143">
        <v>0.29039999999999999</v>
      </c>
      <c r="V54" s="128">
        <v>0</v>
      </c>
      <c r="W54" s="146">
        <v>0.29039999999999999</v>
      </c>
    </row>
    <row r="55" spans="1:23" x14ac:dyDescent="0.35">
      <c r="A55" s="88" t="s">
        <v>81</v>
      </c>
      <c r="B55" s="8">
        <v>17147379</v>
      </c>
      <c r="C55" s="113">
        <v>0.31459999999999999</v>
      </c>
      <c r="D55" s="20">
        <v>0.23400000000000001</v>
      </c>
      <c r="E55" s="111">
        <v>0</v>
      </c>
      <c r="F55" s="100">
        <v>0</v>
      </c>
      <c r="G55" s="101">
        <v>0.31459999999999999</v>
      </c>
      <c r="H55" s="35">
        <v>0</v>
      </c>
      <c r="I55" s="102">
        <v>0.31459999999999999</v>
      </c>
      <c r="J55" s="47">
        <v>0</v>
      </c>
      <c r="K55" s="103">
        <v>0.31459999999999999</v>
      </c>
      <c r="L55" s="59">
        <v>0</v>
      </c>
      <c r="M55" s="104">
        <v>0.31459999999999999</v>
      </c>
      <c r="N55" s="77">
        <v>0</v>
      </c>
      <c r="O55" s="105">
        <v>0.31459999999999999</v>
      </c>
      <c r="P55" s="82">
        <v>0</v>
      </c>
      <c r="Q55" s="122">
        <v>0.31459999999999999</v>
      </c>
      <c r="R55" s="126">
        <v>0</v>
      </c>
      <c r="S55" s="140">
        <v>0.31459999999999999</v>
      </c>
      <c r="T55" s="127">
        <v>0</v>
      </c>
      <c r="U55" s="143">
        <v>0.31459999999999999</v>
      </c>
      <c r="V55" s="128">
        <v>0</v>
      </c>
      <c r="W55" s="146">
        <v>0.31459999999999999</v>
      </c>
    </row>
    <row r="56" spans="1:23" x14ac:dyDescent="0.35">
      <c r="A56" s="88" t="s">
        <v>56</v>
      </c>
      <c r="B56" s="92">
        <v>15983870</v>
      </c>
      <c r="C56" s="114">
        <v>0.36299999999999999</v>
      </c>
      <c r="D56" s="20">
        <v>0.27</v>
      </c>
      <c r="E56" s="95">
        <v>0</v>
      </c>
      <c r="F56" s="98">
        <v>0</v>
      </c>
      <c r="G56" s="28">
        <v>3.6299999999999999E-2</v>
      </c>
      <c r="H56" s="35">
        <v>0</v>
      </c>
      <c r="I56" s="39">
        <v>3.6299999999999999E-2</v>
      </c>
      <c r="J56" s="49">
        <v>0</v>
      </c>
      <c r="K56" s="51">
        <v>3.6299999999999999E-2</v>
      </c>
      <c r="L56" s="61">
        <v>0</v>
      </c>
      <c r="M56" s="63">
        <v>3.6299999999999999E-2</v>
      </c>
      <c r="N56" s="69">
        <v>0</v>
      </c>
      <c r="O56" s="71">
        <v>3.6299999999999999E-2</v>
      </c>
      <c r="P56" s="80">
        <v>0</v>
      </c>
      <c r="Q56" s="119">
        <v>3.6299999999999999E-2</v>
      </c>
      <c r="R56" s="126">
        <v>0</v>
      </c>
      <c r="S56" s="140">
        <v>3.6299999999999999E-2</v>
      </c>
      <c r="T56" s="127">
        <v>0</v>
      </c>
      <c r="U56" s="143">
        <v>3.6299999999999999E-2</v>
      </c>
      <c r="V56" s="128">
        <v>0</v>
      </c>
      <c r="W56" s="146">
        <v>3.6299999999999999E-2</v>
      </c>
    </row>
    <row r="57" spans="1:23" x14ac:dyDescent="0.35">
      <c r="A57" s="88" t="s">
        <v>57</v>
      </c>
      <c r="B57" s="92">
        <v>16734513</v>
      </c>
      <c r="C57" s="114">
        <v>0.39929999999999999</v>
      </c>
      <c r="D57" s="20">
        <v>0.29700000000000004</v>
      </c>
      <c r="E57" s="95">
        <v>0</v>
      </c>
      <c r="F57" s="98">
        <v>0</v>
      </c>
      <c r="G57" s="28">
        <v>0.39929999999999999</v>
      </c>
      <c r="H57" s="35">
        <v>0</v>
      </c>
      <c r="I57" s="39">
        <v>0.39929999999999999</v>
      </c>
      <c r="J57" s="49">
        <v>0</v>
      </c>
      <c r="K57" s="51">
        <v>0.39929999999999999</v>
      </c>
      <c r="L57" s="61">
        <v>0</v>
      </c>
      <c r="M57" s="63">
        <v>0.39929999999999999</v>
      </c>
      <c r="N57" s="69">
        <v>0</v>
      </c>
      <c r="O57" s="71">
        <v>0.39929999999999999</v>
      </c>
      <c r="P57" s="80">
        <v>0</v>
      </c>
      <c r="Q57" s="119">
        <v>0.39929999999999999</v>
      </c>
      <c r="R57" s="126">
        <v>0</v>
      </c>
      <c r="S57" s="140">
        <v>0.39929999999999999</v>
      </c>
      <c r="T57" s="127">
        <v>0</v>
      </c>
      <c r="U57" s="143">
        <v>0.39929999999999999</v>
      </c>
      <c r="V57" s="128">
        <v>0</v>
      </c>
      <c r="W57" s="146">
        <v>0.39929999999999999</v>
      </c>
    </row>
    <row r="58" spans="1:23" x14ac:dyDescent="0.35">
      <c r="A58" s="88" t="s">
        <v>58</v>
      </c>
      <c r="B58" s="92">
        <v>15983684</v>
      </c>
      <c r="C58" s="114">
        <v>0.43559999999999999</v>
      </c>
      <c r="D58" s="20">
        <v>0.32400000000000001</v>
      </c>
      <c r="E58" s="95">
        <v>0</v>
      </c>
      <c r="F58" s="98">
        <v>0</v>
      </c>
      <c r="G58" s="28">
        <v>0.43559999999999999</v>
      </c>
      <c r="H58" s="35">
        <v>0</v>
      </c>
      <c r="I58" s="39">
        <v>0.43559999999999999</v>
      </c>
      <c r="J58" s="49">
        <v>0</v>
      </c>
      <c r="K58" s="51">
        <v>0.43559999999999999</v>
      </c>
      <c r="L58" s="61">
        <v>0</v>
      </c>
      <c r="M58" s="63">
        <v>0.43559999999999999</v>
      </c>
      <c r="N58" s="69">
        <v>0</v>
      </c>
      <c r="O58" s="71">
        <v>0.43559999999999999</v>
      </c>
      <c r="P58" s="80">
        <v>0</v>
      </c>
      <c r="Q58" s="119">
        <v>0.43559999999999999</v>
      </c>
      <c r="R58" s="126">
        <v>0</v>
      </c>
      <c r="S58" s="140">
        <v>0.43559999999999999</v>
      </c>
      <c r="T58" s="127">
        <v>0</v>
      </c>
      <c r="U58" s="143">
        <v>0.43559999999999999</v>
      </c>
      <c r="V58" s="128">
        <v>0</v>
      </c>
      <c r="W58" s="146">
        <v>0.43559999999999999</v>
      </c>
    </row>
    <row r="59" spans="1:23" x14ac:dyDescent="0.35">
      <c r="A59" s="88" t="s">
        <v>59</v>
      </c>
      <c r="B59" s="92">
        <v>15983706</v>
      </c>
      <c r="C59" s="114">
        <v>0.62919999999999998</v>
      </c>
      <c r="D59" s="20">
        <v>0.46800000000000003</v>
      </c>
      <c r="E59" s="95">
        <v>0</v>
      </c>
      <c r="F59" s="98">
        <v>0</v>
      </c>
      <c r="G59" s="28">
        <v>0.62919999999999998</v>
      </c>
      <c r="H59" s="35">
        <v>0</v>
      </c>
      <c r="I59" s="39">
        <v>0.62919999999999998</v>
      </c>
      <c r="J59" s="49">
        <v>0</v>
      </c>
      <c r="K59" s="51">
        <v>0.62919999999999998</v>
      </c>
      <c r="L59" s="61">
        <v>0</v>
      </c>
      <c r="M59" s="63">
        <v>0.62919999999999998</v>
      </c>
      <c r="N59" s="69">
        <v>0</v>
      </c>
      <c r="O59" s="71">
        <v>0.62919999999999998</v>
      </c>
      <c r="P59" s="80">
        <v>0</v>
      </c>
      <c r="Q59" s="119">
        <v>0.62919999999999998</v>
      </c>
      <c r="R59" s="126">
        <v>0</v>
      </c>
      <c r="S59" s="140">
        <v>0.62919999999999998</v>
      </c>
      <c r="T59" s="127">
        <v>0</v>
      </c>
      <c r="U59" s="143">
        <v>0.62919999999999998</v>
      </c>
      <c r="V59" s="128">
        <v>0</v>
      </c>
      <c r="W59" s="146">
        <v>0.62919999999999998</v>
      </c>
    </row>
    <row r="60" spans="1:23" x14ac:dyDescent="0.35">
      <c r="A60" s="88" t="s">
        <v>60</v>
      </c>
      <c r="B60" s="92">
        <v>16736095</v>
      </c>
      <c r="C60" s="114">
        <v>0.78649999999999998</v>
      </c>
      <c r="D60" s="20">
        <v>0.58500000000000008</v>
      </c>
      <c r="E60" s="95">
        <v>0</v>
      </c>
      <c r="F60" s="98">
        <v>0</v>
      </c>
      <c r="G60" s="28">
        <v>0.78649999999999998</v>
      </c>
      <c r="H60" s="35">
        <v>0</v>
      </c>
      <c r="I60" s="39">
        <v>0.78649999999999998</v>
      </c>
      <c r="J60" s="49">
        <v>0</v>
      </c>
      <c r="K60" s="51">
        <v>0.78649999999999998</v>
      </c>
      <c r="L60" s="61">
        <v>0</v>
      </c>
      <c r="M60" s="63">
        <v>0.78649999999999998</v>
      </c>
      <c r="N60" s="69">
        <v>0</v>
      </c>
      <c r="O60" s="71">
        <v>0.78649999999999998</v>
      </c>
      <c r="P60" s="80">
        <v>0</v>
      </c>
      <c r="Q60" s="119">
        <v>0.78649999999999998</v>
      </c>
      <c r="R60" s="126">
        <v>0</v>
      </c>
      <c r="S60" s="140">
        <v>0.78649999999999998</v>
      </c>
      <c r="T60" s="127">
        <v>0</v>
      </c>
      <c r="U60" s="143">
        <v>0.78649999999999998</v>
      </c>
      <c r="V60" s="128">
        <v>0</v>
      </c>
      <c r="W60" s="146">
        <v>0.78649999999999998</v>
      </c>
    </row>
    <row r="61" spans="1:23" x14ac:dyDescent="0.35">
      <c r="A61" s="88" t="s">
        <v>61</v>
      </c>
      <c r="B61" s="92">
        <v>16734491</v>
      </c>
      <c r="C61" s="114">
        <v>0.96799999999999997</v>
      </c>
      <c r="D61" s="20">
        <v>0.72000000000000008</v>
      </c>
      <c r="E61" s="95">
        <v>0</v>
      </c>
      <c r="F61" s="98">
        <v>0</v>
      </c>
      <c r="G61" s="28">
        <v>0.96799999999999997</v>
      </c>
      <c r="H61" s="35">
        <v>0</v>
      </c>
      <c r="I61" s="39">
        <v>0.96799999999999997</v>
      </c>
      <c r="J61" s="49">
        <v>0</v>
      </c>
      <c r="K61" s="51">
        <v>0.96799999999999997</v>
      </c>
      <c r="L61" s="61">
        <v>0</v>
      </c>
      <c r="M61" s="63">
        <v>0.96799999999999997</v>
      </c>
      <c r="N61" s="69">
        <v>0</v>
      </c>
      <c r="O61" s="71">
        <v>0.96799999999999997</v>
      </c>
      <c r="P61" s="80">
        <v>0</v>
      </c>
      <c r="Q61" s="119">
        <v>0.96799999999999997</v>
      </c>
      <c r="R61" s="126">
        <v>0</v>
      </c>
      <c r="S61" s="140">
        <v>0.96799999999999997</v>
      </c>
      <c r="T61" s="127">
        <v>0</v>
      </c>
      <c r="U61" s="143">
        <v>0.96799999999999997</v>
      </c>
      <c r="V61" s="128">
        <v>0</v>
      </c>
      <c r="W61" s="146">
        <v>0.96799999999999997</v>
      </c>
    </row>
    <row r="62" spans="1:23" x14ac:dyDescent="0.35">
      <c r="A62" s="88" t="s">
        <v>73</v>
      </c>
      <c r="B62" s="92">
        <v>16635817</v>
      </c>
      <c r="C62" s="114">
        <v>0.51</v>
      </c>
      <c r="D62" s="21">
        <v>0</v>
      </c>
      <c r="E62" s="95">
        <v>0.51</v>
      </c>
      <c r="F62" s="98">
        <v>0</v>
      </c>
      <c r="G62" s="28">
        <v>0.51</v>
      </c>
      <c r="H62" s="37">
        <v>0</v>
      </c>
      <c r="I62" s="39">
        <v>0.51</v>
      </c>
      <c r="J62" s="49">
        <v>0</v>
      </c>
      <c r="K62" s="51">
        <v>0.51</v>
      </c>
      <c r="L62" s="61">
        <v>0</v>
      </c>
      <c r="M62" s="63">
        <v>0.51</v>
      </c>
      <c r="N62" s="69">
        <v>0</v>
      </c>
      <c r="O62" s="71">
        <v>0.51</v>
      </c>
      <c r="P62" s="80">
        <v>0</v>
      </c>
      <c r="Q62" s="119">
        <v>0.51</v>
      </c>
      <c r="R62" s="126">
        <v>0</v>
      </c>
      <c r="S62" s="140">
        <v>0.51</v>
      </c>
      <c r="T62" s="127">
        <v>0</v>
      </c>
      <c r="U62" s="143">
        <v>0.51</v>
      </c>
      <c r="V62" s="128">
        <v>0</v>
      </c>
      <c r="W62" s="146">
        <v>0.51</v>
      </c>
    </row>
    <row r="63" spans="1:23" x14ac:dyDescent="0.35">
      <c r="A63" s="88" t="s">
        <v>75</v>
      </c>
      <c r="B63" s="92">
        <v>16635523</v>
      </c>
      <c r="C63" s="114">
        <v>1.0900000000000001</v>
      </c>
      <c r="D63" s="21">
        <v>0</v>
      </c>
      <c r="E63" s="95">
        <v>1.0900000000000001</v>
      </c>
      <c r="F63" s="98">
        <v>0</v>
      </c>
      <c r="G63" s="28">
        <v>1.0900000000000001</v>
      </c>
      <c r="H63" s="37">
        <v>0</v>
      </c>
      <c r="I63" s="39">
        <v>1.0900000000000001</v>
      </c>
      <c r="J63" s="49">
        <v>0</v>
      </c>
      <c r="K63" s="51">
        <v>1.0900000000000001</v>
      </c>
      <c r="L63" s="61">
        <v>0</v>
      </c>
      <c r="M63" s="63">
        <v>1.0900000000000001</v>
      </c>
      <c r="N63" s="69">
        <v>0</v>
      </c>
      <c r="O63" s="71">
        <v>1.0900000000000001</v>
      </c>
      <c r="P63" s="80">
        <v>0</v>
      </c>
      <c r="Q63" s="119">
        <v>1.0900000000000001</v>
      </c>
      <c r="R63" s="126">
        <v>0</v>
      </c>
      <c r="S63" s="140">
        <v>1.0900000000000001</v>
      </c>
      <c r="T63" s="127">
        <v>0</v>
      </c>
      <c r="U63" s="143">
        <v>1.0900000000000001</v>
      </c>
      <c r="V63" s="128">
        <v>0</v>
      </c>
      <c r="W63" s="146">
        <v>1.0900000000000001</v>
      </c>
    </row>
    <row r="64" spans="1:23" x14ac:dyDescent="0.35">
      <c r="A64" s="89" t="s">
        <v>79</v>
      </c>
      <c r="B64" s="92">
        <v>17147387</v>
      </c>
      <c r="C64" s="114">
        <v>0.48399999999999999</v>
      </c>
      <c r="D64" s="21">
        <v>0.36000000000000004</v>
      </c>
      <c r="E64" s="95">
        <v>0</v>
      </c>
      <c r="F64" s="98">
        <v>0</v>
      </c>
      <c r="G64" s="28">
        <v>0.48399999999999999</v>
      </c>
      <c r="H64" s="37">
        <v>0</v>
      </c>
      <c r="I64" s="39">
        <v>0.48399999999999999</v>
      </c>
      <c r="J64" s="49">
        <v>0</v>
      </c>
      <c r="K64" s="51">
        <v>0.48399999999999999</v>
      </c>
      <c r="L64" s="61">
        <v>0</v>
      </c>
      <c r="M64" s="63">
        <v>0.48399999999999999</v>
      </c>
      <c r="N64" s="69">
        <v>0</v>
      </c>
      <c r="O64" s="71">
        <v>0.48399999999999999</v>
      </c>
      <c r="P64" s="80">
        <v>0</v>
      </c>
      <c r="Q64" s="119">
        <v>0.48399999999999999</v>
      </c>
      <c r="R64" s="126">
        <v>0</v>
      </c>
      <c r="S64" s="140">
        <v>0.48399999999999999</v>
      </c>
      <c r="T64" s="127">
        <v>0</v>
      </c>
      <c r="U64" s="143">
        <v>0.48399999999999999</v>
      </c>
      <c r="V64" s="128">
        <v>0</v>
      </c>
      <c r="W64" s="146">
        <v>0.48399999999999999</v>
      </c>
    </row>
    <row r="65" spans="1:23" x14ac:dyDescent="0.35">
      <c r="A65" s="89" t="s">
        <v>82</v>
      </c>
      <c r="B65" s="110">
        <v>17147395</v>
      </c>
      <c r="C65" s="114">
        <v>0.54449999999999998</v>
      </c>
      <c r="D65" s="21">
        <v>0.40500000000000003</v>
      </c>
      <c r="E65" s="95">
        <v>0</v>
      </c>
      <c r="F65" s="98">
        <v>0</v>
      </c>
      <c r="G65" s="28">
        <v>0.54449999999999998</v>
      </c>
      <c r="H65" s="37">
        <v>0</v>
      </c>
      <c r="I65" s="39">
        <v>0.54449999999999998</v>
      </c>
      <c r="J65" s="49">
        <v>0</v>
      </c>
      <c r="K65" s="51">
        <v>0.54449999999999998</v>
      </c>
      <c r="L65" s="61">
        <v>0</v>
      </c>
      <c r="M65" s="63">
        <v>0.54449999999999998</v>
      </c>
      <c r="N65" s="69">
        <v>0</v>
      </c>
      <c r="O65" s="71">
        <v>0.54449999999999998</v>
      </c>
      <c r="P65" s="80">
        <v>0</v>
      </c>
      <c r="Q65" s="119">
        <v>0.54449999999999998</v>
      </c>
      <c r="R65" s="126">
        <v>0</v>
      </c>
      <c r="S65" s="140">
        <v>0.54449999999999998</v>
      </c>
      <c r="T65" s="127">
        <v>0</v>
      </c>
      <c r="U65" s="143">
        <v>0.54449999999999998</v>
      </c>
      <c r="V65" s="128">
        <v>0</v>
      </c>
      <c r="W65" s="146">
        <v>0.54449999999999998</v>
      </c>
    </row>
    <row r="66" spans="1:23" x14ac:dyDescent="0.35">
      <c r="A66" s="89" t="s">
        <v>42</v>
      </c>
      <c r="B66" s="92">
        <v>15983595</v>
      </c>
      <c r="C66" s="114">
        <v>0.66549999999999998</v>
      </c>
      <c r="D66" s="21">
        <v>0.49500000000000005</v>
      </c>
      <c r="E66" s="95">
        <v>0</v>
      </c>
      <c r="F66" s="98">
        <v>0</v>
      </c>
      <c r="G66" s="28">
        <v>0.66549999999999998</v>
      </c>
      <c r="H66" s="37">
        <v>0</v>
      </c>
      <c r="I66" s="39">
        <v>0.66549999999999998</v>
      </c>
      <c r="J66" s="49">
        <v>0</v>
      </c>
      <c r="K66" s="51">
        <v>0.66549999999999998</v>
      </c>
      <c r="L66" s="61">
        <v>0</v>
      </c>
      <c r="M66" s="63">
        <v>0.66549999999999998</v>
      </c>
      <c r="N66" s="69">
        <v>0</v>
      </c>
      <c r="O66" s="71">
        <v>0.66549999999999998</v>
      </c>
      <c r="P66" s="80">
        <v>0</v>
      </c>
      <c r="Q66" s="119">
        <v>0.66549999999999998</v>
      </c>
      <c r="R66" s="126">
        <v>0</v>
      </c>
      <c r="S66" s="140">
        <v>0.66549999999999998</v>
      </c>
      <c r="T66" s="127">
        <v>0</v>
      </c>
      <c r="U66" s="143">
        <v>0.66549999999999998</v>
      </c>
      <c r="V66" s="128">
        <v>0</v>
      </c>
      <c r="W66" s="146">
        <v>0.66549999999999998</v>
      </c>
    </row>
    <row r="67" spans="1:23" x14ac:dyDescent="0.35">
      <c r="A67" s="89" t="s">
        <v>87</v>
      </c>
      <c r="B67" s="92">
        <v>17049741</v>
      </c>
      <c r="C67" s="114">
        <f>1.1*0.63</f>
        <v>0.69300000000000006</v>
      </c>
      <c r="D67" s="21">
        <v>0.52</v>
      </c>
      <c r="E67" s="95">
        <v>0</v>
      </c>
      <c r="F67" s="98">
        <v>0</v>
      </c>
      <c r="G67" s="28">
        <v>0.69300000000000006</v>
      </c>
      <c r="H67" s="37">
        <v>0</v>
      </c>
      <c r="I67" s="39">
        <v>0.69300000000000006</v>
      </c>
      <c r="J67" s="49">
        <v>0</v>
      </c>
      <c r="K67" s="51">
        <v>0.69300000000000006</v>
      </c>
      <c r="L67" s="61">
        <v>0</v>
      </c>
      <c r="M67" s="63">
        <v>0.69300000000000006</v>
      </c>
      <c r="N67" s="69">
        <v>0</v>
      </c>
      <c r="O67" s="71">
        <v>0.69300000000000006</v>
      </c>
      <c r="P67" s="80">
        <v>0</v>
      </c>
      <c r="Q67" s="119">
        <v>0.69300000000000006</v>
      </c>
      <c r="R67" s="126">
        <v>0</v>
      </c>
      <c r="S67" s="140">
        <v>0.69300000000000006</v>
      </c>
      <c r="T67" s="127">
        <v>0</v>
      </c>
      <c r="U67" s="143">
        <v>0.69300000000000006</v>
      </c>
      <c r="V67" s="128">
        <v>0</v>
      </c>
      <c r="W67" s="146">
        <v>0.69300000000000006</v>
      </c>
    </row>
    <row r="68" spans="1:23" x14ac:dyDescent="0.35">
      <c r="A68" s="89" t="s">
        <v>43</v>
      </c>
      <c r="B68" s="92">
        <v>15983617</v>
      </c>
      <c r="C68" s="114">
        <v>0.72599999999999998</v>
      </c>
      <c r="D68" s="21">
        <v>0.54</v>
      </c>
      <c r="E68" s="95">
        <v>0</v>
      </c>
      <c r="F68" s="98">
        <v>0</v>
      </c>
      <c r="G68" s="28">
        <v>0.72599999999999998</v>
      </c>
      <c r="H68" s="37">
        <v>0</v>
      </c>
      <c r="I68" s="39">
        <v>0.72599999999999998</v>
      </c>
      <c r="J68" s="49">
        <v>0</v>
      </c>
      <c r="K68" s="51">
        <v>0.72599999999999998</v>
      </c>
      <c r="L68" s="61">
        <v>0</v>
      </c>
      <c r="M68" s="63">
        <v>0.72599999999999998</v>
      </c>
      <c r="N68" s="69">
        <v>0</v>
      </c>
      <c r="O68" s="71">
        <v>0.72599999999999998</v>
      </c>
      <c r="P68" s="80">
        <v>0</v>
      </c>
      <c r="Q68" s="119">
        <v>0.72599999999999998</v>
      </c>
      <c r="R68" s="126">
        <v>0</v>
      </c>
      <c r="S68" s="140">
        <v>0.72599999999999998</v>
      </c>
      <c r="T68" s="127">
        <v>0</v>
      </c>
      <c r="U68" s="143">
        <v>0.72599999999999998</v>
      </c>
      <c r="V68" s="128">
        <v>0</v>
      </c>
      <c r="W68" s="146">
        <v>0.72599999999999998</v>
      </c>
    </row>
    <row r="69" spans="1:23" x14ac:dyDescent="0.35">
      <c r="A69" s="89" t="s">
        <v>44</v>
      </c>
      <c r="B69" s="92">
        <v>15983633</v>
      </c>
      <c r="C69" s="114">
        <v>1.089</v>
      </c>
      <c r="D69" s="21">
        <v>0.81</v>
      </c>
      <c r="E69" s="95">
        <v>0</v>
      </c>
      <c r="F69" s="98">
        <v>0</v>
      </c>
      <c r="G69" s="28">
        <v>1.089</v>
      </c>
      <c r="H69" s="37">
        <v>0</v>
      </c>
      <c r="I69" s="39">
        <v>1.089</v>
      </c>
      <c r="J69" s="49">
        <v>0</v>
      </c>
      <c r="K69" s="51">
        <v>1.089</v>
      </c>
      <c r="L69" s="61">
        <v>0</v>
      </c>
      <c r="M69" s="63">
        <v>1.089</v>
      </c>
      <c r="N69" s="69">
        <v>0</v>
      </c>
      <c r="O69" s="71">
        <v>1.089</v>
      </c>
      <c r="P69" s="80">
        <v>0</v>
      </c>
      <c r="Q69" s="119">
        <v>1.089</v>
      </c>
      <c r="R69" s="126">
        <v>0</v>
      </c>
      <c r="S69" s="140">
        <v>1.089</v>
      </c>
      <c r="T69" s="127">
        <v>0</v>
      </c>
      <c r="U69" s="143">
        <v>1.089</v>
      </c>
      <c r="V69" s="128">
        <v>0</v>
      </c>
      <c r="W69" s="146">
        <v>1.089</v>
      </c>
    </row>
    <row r="70" spans="1:23" x14ac:dyDescent="0.35">
      <c r="A70" s="89" t="s">
        <v>45</v>
      </c>
      <c r="B70" s="92">
        <v>15983668</v>
      </c>
      <c r="C70" s="114">
        <v>1.1495</v>
      </c>
      <c r="D70" s="21">
        <v>0.85499999999999998</v>
      </c>
      <c r="E70" s="95">
        <v>0</v>
      </c>
      <c r="F70" s="98">
        <v>0</v>
      </c>
      <c r="G70" s="28">
        <v>1.1495</v>
      </c>
      <c r="H70" s="37">
        <v>0</v>
      </c>
      <c r="I70" s="39">
        <v>1.1495</v>
      </c>
      <c r="J70" s="49">
        <v>0</v>
      </c>
      <c r="K70" s="51">
        <v>1.1495</v>
      </c>
      <c r="L70" s="61">
        <v>0</v>
      </c>
      <c r="M70" s="63">
        <v>1.1495</v>
      </c>
      <c r="N70" s="69">
        <v>0</v>
      </c>
      <c r="O70" s="71">
        <v>1.1495</v>
      </c>
      <c r="P70" s="80">
        <v>0</v>
      </c>
      <c r="Q70" s="119">
        <v>1.1495</v>
      </c>
      <c r="R70" s="126">
        <v>0</v>
      </c>
      <c r="S70" s="140">
        <v>1.1495</v>
      </c>
      <c r="T70" s="127">
        <v>0</v>
      </c>
      <c r="U70" s="143">
        <v>1.1495</v>
      </c>
      <c r="V70" s="128">
        <v>0</v>
      </c>
      <c r="W70" s="146">
        <v>1.1495</v>
      </c>
    </row>
    <row r="71" spans="1:23" x14ac:dyDescent="0.35">
      <c r="A71" s="89" t="s">
        <v>68</v>
      </c>
      <c r="B71" s="92">
        <v>16902238</v>
      </c>
      <c r="C71" s="114">
        <v>1.1858</v>
      </c>
      <c r="D71" s="21">
        <v>0.88200000000000001</v>
      </c>
      <c r="E71" s="95">
        <v>0</v>
      </c>
      <c r="F71" s="98">
        <v>0</v>
      </c>
      <c r="G71" s="28">
        <v>1.1858</v>
      </c>
      <c r="H71" s="37">
        <v>0</v>
      </c>
      <c r="I71" s="39">
        <v>1.1858</v>
      </c>
      <c r="J71" s="49">
        <v>0</v>
      </c>
      <c r="K71" s="51">
        <v>1.1858</v>
      </c>
      <c r="L71" s="61">
        <v>0</v>
      </c>
      <c r="M71" s="63">
        <v>1.1858</v>
      </c>
      <c r="N71" s="69">
        <v>0</v>
      </c>
      <c r="O71" s="71">
        <v>1.1858</v>
      </c>
      <c r="P71" s="80">
        <v>0</v>
      </c>
      <c r="Q71" s="119">
        <v>1.1858</v>
      </c>
      <c r="R71" s="126">
        <v>0</v>
      </c>
      <c r="S71" s="140">
        <v>1.1858</v>
      </c>
      <c r="T71" s="127">
        <v>0</v>
      </c>
      <c r="U71" s="143">
        <v>1.1858</v>
      </c>
      <c r="V71" s="128">
        <v>0</v>
      </c>
      <c r="W71" s="146">
        <v>1.1858</v>
      </c>
    </row>
    <row r="72" spans="1:23" x14ac:dyDescent="0.35">
      <c r="A72" s="89" t="s">
        <v>64</v>
      </c>
      <c r="B72" s="92">
        <v>16815378</v>
      </c>
      <c r="C72" s="114">
        <v>2.39</v>
      </c>
      <c r="D72" s="21">
        <v>0.28999999999999998</v>
      </c>
      <c r="E72" s="95">
        <v>2.1</v>
      </c>
      <c r="F72" s="98">
        <v>0.28999999999999998</v>
      </c>
      <c r="G72" s="28">
        <v>2.1</v>
      </c>
      <c r="H72" s="37">
        <v>0.28999999999999998</v>
      </c>
      <c r="I72" s="39">
        <v>2.1</v>
      </c>
      <c r="J72" s="49">
        <v>0.28999999999999998</v>
      </c>
      <c r="K72" s="51">
        <v>2.1</v>
      </c>
      <c r="L72" s="61">
        <v>0.28999999999999998</v>
      </c>
      <c r="M72" s="63">
        <v>2.1</v>
      </c>
      <c r="N72" s="69">
        <v>0.28999999999999998</v>
      </c>
      <c r="O72" s="71">
        <v>2.1</v>
      </c>
      <c r="P72" s="80">
        <v>0.28999999999999998</v>
      </c>
      <c r="Q72" s="119">
        <v>2.1</v>
      </c>
      <c r="R72" s="126">
        <v>0.28999999999999998</v>
      </c>
      <c r="S72" s="140">
        <v>2.1</v>
      </c>
      <c r="T72" s="127">
        <v>0.28999999999999998</v>
      </c>
      <c r="U72" s="143">
        <v>2.1</v>
      </c>
      <c r="V72" s="128">
        <v>0.28999999999999998</v>
      </c>
      <c r="W72" s="146">
        <v>2.1</v>
      </c>
    </row>
    <row r="73" spans="1:23" x14ac:dyDescent="0.35">
      <c r="A73" s="89" t="s">
        <v>65</v>
      </c>
      <c r="B73" s="92">
        <v>16815386</v>
      </c>
      <c r="C73" s="114">
        <v>2.56</v>
      </c>
      <c r="D73" s="21">
        <v>0.4</v>
      </c>
      <c r="E73" s="95">
        <v>2.16</v>
      </c>
      <c r="F73" s="98">
        <v>0.4</v>
      </c>
      <c r="G73" s="28">
        <v>2.16</v>
      </c>
      <c r="H73" s="37">
        <v>0.4</v>
      </c>
      <c r="I73" s="39">
        <v>2.16</v>
      </c>
      <c r="J73" s="49">
        <v>0.4</v>
      </c>
      <c r="K73" s="51">
        <v>2.16</v>
      </c>
      <c r="L73" s="61">
        <v>0.4</v>
      </c>
      <c r="M73" s="63">
        <v>2.16</v>
      </c>
      <c r="N73" s="69">
        <v>0.4</v>
      </c>
      <c r="O73" s="71">
        <v>2.16</v>
      </c>
      <c r="P73" s="80">
        <v>0.4</v>
      </c>
      <c r="Q73" s="119">
        <v>2.16</v>
      </c>
      <c r="R73" s="126">
        <v>0.4</v>
      </c>
      <c r="S73" s="140">
        <v>2.16</v>
      </c>
      <c r="T73" s="127">
        <v>0.4</v>
      </c>
      <c r="U73" s="143">
        <v>2.16</v>
      </c>
      <c r="V73" s="128">
        <v>0.4</v>
      </c>
      <c r="W73" s="146">
        <v>2.16</v>
      </c>
    </row>
    <row r="74" spans="1:23" x14ac:dyDescent="0.35">
      <c r="A74" s="89" t="s">
        <v>106</v>
      </c>
      <c r="B74" s="92">
        <v>17086000</v>
      </c>
      <c r="C74" s="114">
        <v>2.92</v>
      </c>
      <c r="D74" s="21">
        <v>0.53</v>
      </c>
      <c r="E74" s="95">
        <v>2.39</v>
      </c>
      <c r="F74" s="98">
        <v>0.53</v>
      </c>
      <c r="G74" s="28">
        <v>2.39</v>
      </c>
      <c r="H74" s="37">
        <v>0.53</v>
      </c>
      <c r="I74" s="39">
        <v>2.39</v>
      </c>
      <c r="J74" s="49">
        <v>0.53</v>
      </c>
      <c r="K74" s="51">
        <v>2.39</v>
      </c>
      <c r="L74" s="61">
        <v>0.53</v>
      </c>
      <c r="M74" s="63">
        <v>2.39</v>
      </c>
      <c r="N74" s="69">
        <v>0.53</v>
      </c>
      <c r="O74" s="71">
        <v>2.39</v>
      </c>
      <c r="P74" s="80">
        <v>0.53</v>
      </c>
      <c r="Q74" s="119">
        <v>2.39</v>
      </c>
      <c r="R74" s="126">
        <v>0.53</v>
      </c>
      <c r="S74" s="140">
        <v>2.39</v>
      </c>
      <c r="T74" s="127">
        <v>0.53</v>
      </c>
      <c r="U74" s="143">
        <v>2.39</v>
      </c>
      <c r="V74" s="128">
        <v>0.53</v>
      </c>
      <c r="W74" s="146">
        <v>2.39</v>
      </c>
    </row>
    <row r="75" spans="1:23" x14ac:dyDescent="0.35">
      <c r="A75" s="89" t="s">
        <v>66</v>
      </c>
      <c r="B75" s="92">
        <v>16815394</v>
      </c>
      <c r="C75" s="114">
        <v>2.91</v>
      </c>
      <c r="D75" s="21">
        <v>0.66</v>
      </c>
      <c r="E75" s="95">
        <v>2.25</v>
      </c>
      <c r="F75" s="98">
        <v>0.66</v>
      </c>
      <c r="G75" s="28">
        <v>2.25</v>
      </c>
      <c r="H75" s="37">
        <v>0.66</v>
      </c>
      <c r="I75" s="39">
        <v>2.25</v>
      </c>
      <c r="J75" s="49">
        <v>0.66</v>
      </c>
      <c r="K75" s="51">
        <v>2.25</v>
      </c>
      <c r="L75" s="61">
        <v>0.66</v>
      </c>
      <c r="M75" s="63">
        <v>2.25</v>
      </c>
      <c r="N75" s="69">
        <v>0.66</v>
      </c>
      <c r="O75" s="71">
        <v>2.25</v>
      </c>
      <c r="P75" s="80">
        <v>0.66</v>
      </c>
      <c r="Q75" s="119">
        <v>2.25</v>
      </c>
      <c r="R75" s="126">
        <v>0.66</v>
      </c>
      <c r="S75" s="140">
        <v>2.25</v>
      </c>
      <c r="T75" s="127">
        <v>0.66</v>
      </c>
      <c r="U75" s="143">
        <v>2.25</v>
      </c>
      <c r="V75" s="128">
        <v>0.66</v>
      </c>
      <c r="W75" s="146">
        <v>2.25</v>
      </c>
    </row>
    <row r="76" spans="1:23" x14ac:dyDescent="0.35">
      <c r="A76" s="89" t="s">
        <v>86</v>
      </c>
      <c r="B76" s="155">
        <v>17086140</v>
      </c>
      <c r="C76" s="156">
        <v>3.2</v>
      </c>
      <c r="D76" s="157">
        <v>0.79</v>
      </c>
      <c r="E76" s="158">
        <v>2.4</v>
      </c>
      <c r="F76" s="159">
        <v>0.79</v>
      </c>
      <c r="G76" s="160">
        <v>2.4</v>
      </c>
      <c r="H76" s="161">
        <v>0.79</v>
      </c>
      <c r="I76" s="162">
        <v>2.4</v>
      </c>
      <c r="J76" s="163">
        <v>0.79</v>
      </c>
      <c r="K76" s="164">
        <v>2.4</v>
      </c>
      <c r="L76" s="165">
        <v>0.79</v>
      </c>
      <c r="M76" s="166">
        <v>2.4</v>
      </c>
      <c r="N76" s="167">
        <v>0.79</v>
      </c>
      <c r="O76" s="168">
        <v>2.4</v>
      </c>
      <c r="P76" s="169">
        <v>0.79</v>
      </c>
      <c r="Q76" s="170">
        <v>2.4</v>
      </c>
      <c r="R76" s="171">
        <v>0.79</v>
      </c>
      <c r="S76" s="172">
        <v>2.4</v>
      </c>
      <c r="T76" s="173">
        <v>0.79</v>
      </c>
      <c r="U76" s="174">
        <v>2.4</v>
      </c>
      <c r="V76" s="175">
        <v>0.79</v>
      </c>
      <c r="W76" s="176">
        <v>2.4</v>
      </c>
    </row>
    <row r="77" spans="1:23" ht="15" thickBot="1" x14ac:dyDescent="0.4">
      <c r="A77" s="90" t="s">
        <v>72</v>
      </c>
      <c r="B77" s="93">
        <v>16815408</v>
      </c>
      <c r="C77" s="115">
        <v>3.27</v>
      </c>
      <c r="D77" s="22">
        <v>0.92</v>
      </c>
      <c r="E77" s="96">
        <v>2.35</v>
      </c>
      <c r="F77" s="99">
        <v>0.92</v>
      </c>
      <c r="G77" s="29">
        <v>2.35</v>
      </c>
      <c r="H77" s="40">
        <v>0.92</v>
      </c>
      <c r="I77" s="41">
        <v>2.35</v>
      </c>
      <c r="J77" s="52">
        <v>0.92</v>
      </c>
      <c r="K77" s="53">
        <v>2.35</v>
      </c>
      <c r="L77" s="64">
        <v>0.92</v>
      </c>
      <c r="M77" s="65">
        <v>2.35</v>
      </c>
      <c r="N77" s="72">
        <v>0.92</v>
      </c>
      <c r="O77" s="73">
        <v>2.35</v>
      </c>
      <c r="P77" s="81">
        <v>0.92</v>
      </c>
      <c r="Q77" s="120">
        <v>2.35</v>
      </c>
      <c r="R77" s="129">
        <v>0.92</v>
      </c>
      <c r="S77" s="141">
        <v>2.35</v>
      </c>
      <c r="T77" s="130">
        <v>0.92</v>
      </c>
      <c r="U77" s="144">
        <v>2.35</v>
      </c>
      <c r="V77" s="131">
        <v>0.92</v>
      </c>
      <c r="W77" s="147">
        <v>2.35</v>
      </c>
    </row>
    <row r="78" spans="1:23" ht="15" thickBot="1" x14ac:dyDescent="0.4">
      <c r="A78" s="1"/>
      <c r="B78" s="1"/>
      <c r="C78" s="2"/>
      <c r="D78" s="3"/>
      <c r="E78" s="3"/>
      <c r="F78" s="3"/>
      <c r="G78" s="2"/>
      <c r="H78" s="3"/>
      <c r="I78" s="2"/>
      <c r="J78" s="3"/>
      <c r="K78" s="2"/>
      <c r="L78" s="3"/>
      <c r="M78" s="2"/>
      <c r="N78" s="3"/>
      <c r="O78" s="2"/>
      <c r="P78" s="3"/>
      <c r="Q78" s="2"/>
      <c r="S78" s="18"/>
      <c r="U78" s="18"/>
      <c r="W78" s="18"/>
    </row>
    <row r="79" spans="1:23" ht="15" thickBot="1" x14ac:dyDescent="0.4">
      <c r="A79" s="177" t="s">
        <v>102</v>
      </c>
      <c r="B79" s="1"/>
      <c r="C79" s="2"/>
      <c r="D79" s="3"/>
      <c r="E79" s="3"/>
      <c r="F79" s="3"/>
      <c r="G79" s="2"/>
      <c r="H79" s="3"/>
      <c r="I79" s="2"/>
      <c r="J79" s="3"/>
      <c r="K79" s="2"/>
      <c r="L79" s="3"/>
      <c r="M79" s="2"/>
      <c r="N79" s="3"/>
      <c r="O79" s="2"/>
      <c r="P79" s="3"/>
      <c r="Q79" s="2"/>
      <c r="S79" s="18"/>
      <c r="U79" s="18"/>
      <c r="W79" s="18"/>
    </row>
    <row r="80" spans="1:23" x14ac:dyDescent="0.35">
      <c r="A80" s="88" t="s">
        <v>89</v>
      </c>
      <c r="B80" s="91">
        <v>17177014</v>
      </c>
      <c r="C80" s="112">
        <v>0.55000000000000004</v>
      </c>
      <c r="D80" s="26">
        <v>0.36</v>
      </c>
      <c r="E80" s="94">
        <v>0</v>
      </c>
      <c r="F80" s="97">
        <v>0.55000000000000004</v>
      </c>
      <c r="G80" s="30">
        <v>0</v>
      </c>
      <c r="H80" s="33">
        <v>0.55000000000000004</v>
      </c>
      <c r="I80" s="42">
        <v>0</v>
      </c>
      <c r="J80" s="45">
        <v>0.55000000000000004</v>
      </c>
      <c r="K80" s="54">
        <v>0</v>
      </c>
      <c r="L80" s="57">
        <v>0.55000000000000004</v>
      </c>
      <c r="M80" s="66">
        <v>0</v>
      </c>
      <c r="N80" s="74">
        <v>0.55000000000000004</v>
      </c>
      <c r="O80" s="75">
        <v>0</v>
      </c>
      <c r="P80" s="79">
        <v>0.55000000000000004</v>
      </c>
      <c r="Q80" s="178">
        <v>0</v>
      </c>
      <c r="R80" s="123">
        <v>0.55000000000000004</v>
      </c>
      <c r="S80" s="139">
        <v>0</v>
      </c>
      <c r="T80" s="124">
        <v>0.55000000000000004</v>
      </c>
      <c r="U80" s="142">
        <v>0</v>
      </c>
      <c r="V80" s="125">
        <v>0.55000000000000004</v>
      </c>
      <c r="W80" s="145">
        <v>0</v>
      </c>
    </row>
    <row r="81" spans="1:24" x14ac:dyDescent="0.35">
      <c r="A81" s="89" t="s">
        <v>22</v>
      </c>
      <c r="B81" s="92">
        <v>17176956</v>
      </c>
      <c r="C81" s="114">
        <v>0.22</v>
      </c>
      <c r="D81" s="21">
        <v>0.1442909664</v>
      </c>
      <c r="E81" s="95">
        <v>0</v>
      </c>
      <c r="F81" s="98">
        <v>0.22</v>
      </c>
      <c r="G81" s="28">
        <v>0</v>
      </c>
      <c r="H81" s="37">
        <v>0.22</v>
      </c>
      <c r="I81" s="39">
        <v>0</v>
      </c>
      <c r="J81" s="49">
        <v>0.22</v>
      </c>
      <c r="K81" s="51">
        <v>0</v>
      </c>
      <c r="L81" s="61">
        <v>0.22</v>
      </c>
      <c r="M81" s="63">
        <v>0</v>
      </c>
      <c r="N81" s="69">
        <v>0.22</v>
      </c>
      <c r="O81" s="71">
        <v>0</v>
      </c>
      <c r="P81" s="80">
        <v>0.22</v>
      </c>
      <c r="Q81" s="179">
        <v>0</v>
      </c>
      <c r="R81" s="126">
        <v>0.22</v>
      </c>
      <c r="S81" s="140">
        <v>0</v>
      </c>
      <c r="T81" s="127">
        <v>0.22</v>
      </c>
      <c r="U81" s="143">
        <v>0</v>
      </c>
      <c r="V81" s="128">
        <v>0.22</v>
      </c>
      <c r="W81" s="146">
        <v>0</v>
      </c>
    </row>
    <row r="82" spans="1:24" x14ac:dyDescent="0.35">
      <c r="A82" s="89" t="s">
        <v>23</v>
      </c>
      <c r="B82" s="92">
        <v>17176964</v>
      </c>
      <c r="C82" s="114">
        <v>0.55000000000000004</v>
      </c>
      <c r="D82" s="21">
        <v>0.36072741599999997</v>
      </c>
      <c r="E82" s="95">
        <v>0</v>
      </c>
      <c r="F82" s="98">
        <v>0.55000000000000004</v>
      </c>
      <c r="G82" s="28">
        <v>0</v>
      </c>
      <c r="H82" s="37">
        <v>0.55000000000000004</v>
      </c>
      <c r="I82" s="39">
        <v>0</v>
      </c>
      <c r="J82" s="49">
        <v>0.55000000000000004</v>
      </c>
      <c r="K82" s="51">
        <v>0</v>
      </c>
      <c r="L82" s="61">
        <v>0.55000000000000004</v>
      </c>
      <c r="M82" s="63">
        <v>0</v>
      </c>
      <c r="N82" s="69">
        <v>0.55000000000000004</v>
      </c>
      <c r="O82" s="71">
        <v>0</v>
      </c>
      <c r="P82" s="80">
        <v>0.55000000000000004</v>
      </c>
      <c r="Q82" s="179">
        <v>0</v>
      </c>
      <c r="R82" s="126">
        <v>0.55000000000000004</v>
      </c>
      <c r="S82" s="140">
        <v>0</v>
      </c>
      <c r="T82" s="127">
        <v>0.55000000000000004</v>
      </c>
      <c r="U82" s="143">
        <v>0</v>
      </c>
      <c r="V82" s="128">
        <v>0.55000000000000004</v>
      </c>
      <c r="W82" s="146">
        <v>0</v>
      </c>
    </row>
    <row r="83" spans="1:24" x14ac:dyDescent="0.35">
      <c r="A83" s="89" t="s">
        <v>24</v>
      </c>
      <c r="B83" s="92">
        <v>17176972</v>
      </c>
      <c r="C83" s="114">
        <v>1.1000000000000001</v>
      </c>
      <c r="D83" s="21">
        <v>0.72151721999999996</v>
      </c>
      <c r="E83" s="95">
        <v>0</v>
      </c>
      <c r="F83" s="98">
        <v>1.1000000000000001</v>
      </c>
      <c r="G83" s="28">
        <v>0</v>
      </c>
      <c r="H83" s="37">
        <v>1.1000000000000001</v>
      </c>
      <c r="I83" s="39">
        <v>0</v>
      </c>
      <c r="J83" s="49">
        <v>1.1000000000000001</v>
      </c>
      <c r="K83" s="51">
        <v>0</v>
      </c>
      <c r="L83" s="61">
        <v>1.1000000000000001</v>
      </c>
      <c r="M83" s="63">
        <v>0</v>
      </c>
      <c r="N83" s="69">
        <v>1.1000000000000001</v>
      </c>
      <c r="O83" s="71">
        <v>0</v>
      </c>
      <c r="P83" s="80">
        <v>1.1000000000000001</v>
      </c>
      <c r="Q83" s="179">
        <v>0</v>
      </c>
      <c r="R83" s="126">
        <v>1.1000000000000001</v>
      </c>
      <c r="S83" s="140">
        <v>0</v>
      </c>
      <c r="T83" s="127">
        <v>1.1000000000000001</v>
      </c>
      <c r="U83" s="143">
        <v>0</v>
      </c>
      <c r="V83" s="128">
        <v>1.1000000000000001</v>
      </c>
      <c r="W83" s="146">
        <v>0</v>
      </c>
    </row>
    <row r="84" spans="1:24" x14ac:dyDescent="0.35">
      <c r="A84" s="89" t="s">
        <v>25</v>
      </c>
      <c r="B84" s="92">
        <v>17176980</v>
      </c>
      <c r="C84" s="114">
        <v>1.65</v>
      </c>
      <c r="D84" s="21">
        <v>1.082244636</v>
      </c>
      <c r="E84" s="95">
        <v>0</v>
      </c>
      <c r="F84" s="98">
        <v>1.65</v>
      </c>
      <c r="G84" s="28">
        <v>0</v>
      </c>
      <c r="H84" s="37">
        <v>1.65</v>
      </c>
      <c r="I84" s="39">
        <v>0</v>
      </c>
      <c r="J84" s="49">
        <v>1.65</v>
      </c>
      <c r="K84" s="51">
        <v>0</v>
      </c>
      <c r="L84" s="61">
        <v>1.65</v>
      </c>
      <c r="M84" s="63">
        <v>0</v>
      </c>
      <c r="N84" s="69">
        <v>1.65</v>
      </c>
      <c r="O84" s="71">
        <v>0</v>
      </c>
      <c r="P84" s="80">
        <v>1.65</v>
      </c>
      <c r="Q84" s="179">
        <v>0</v>
      </c>
      <c r="R84" s="126">
        <v>1.65</v>
      </c>
      <c r="S84" s="140">
        <v>0</v>
      </c>
      <c r="T84" s="127">
        <v>1.65</v>
      </c>
      <c r="U84" s="143">
        <v>0</v>
      </c>
      <c r="V84" s="128">
        <v>1.65</v>
      </c>
      <c r="W84" s="146">
        <v>0</v>
      </c>
    </row>
    <row r="85" spans="1:24" x14ac:dyDescent="0.35">
      <c r="A85" s="89" t="s">
        <v>26</v>
      </c>
      <c r="B85" s="92">
        <v>17176999</v>
      </c>
      <c r="C85" s="114">
        <v>2.2000000000000002</v>
      </c>
      <c r="D85" s="21">
        <v>1.442972052</v>
      </c>
      <c r="E85" s="95">
        <v>0</v>
      </c>
      <c r="F85" s="98">
        <v>2.2000000000000002</v>
      </c>
      <c r="G85" s="28">
        <v>0</v>
      </c>
      <c r="H85" s="37">
        <v>2.2000000000000002</v>
      </c>
      <c r="I85" s="39">
        <v>0</v>
      </c>
      <c r="J85" s="49">
        <v>2.2000000000000002</v>
      </c>
      <c r="K85" s="51">
        <v>0</v>
      </c>
      <c r="L85" s="61">
        <v>2.2000000000000002</v>
      </c>
      <c r="M85" s="63">
        <v>0</v>
      </c>
      <c r="N85" s="69">
        <v>2.2000000000000002</v>
      </c>
      <c r="O85" s="71">
        <v>0</v>
      </c>
      <c r="P85" s="80">
        <v>2.2000000000000002</v>
      </c>
      <c r="Q85" s="179">
        <v>0</v>
      </c>
      <c r="R85" s="126">
        <v>2.2000000000000002</v>
      </c>
      <c r="S85" s="140">
        <v>0</v>
      </c>
      <c r="T85" s="127">
        <v>2.2000000000000002</v>
      </c>
      <c r="U85" s="143">
        <v>0</v>
      </c>
      <c r="V85" s="128">
        <v>2.2000000000000002</v>
      </c>
      <c r="W85" s="146">
        <v>0</v>
      </c>
    </row>
    <row r="86" spans="1:24" ht="15" thickBot="1" x14ac:dyDescent="0.4">
      <c r="A86" s="90" t="s">
        <v>21</v>
      </c>
      <c r="B86" s="93">
        <v>17177006</v>
      </c>
      <c r="C86" s="115">
        <v>3.3</v>
      </c>
      <c r="D86" s="22">
        <v>2.164489272</v>
      </c>
      <c r="E86" s="96">
        <v>0</v>
      </c>
      <c r="F86" s="99">
        <v>3.3</v>
      </c>
      <c r="G86" s="29">
        <v>0</v>
      </c>
      <c r="H86" s="40">
        <v>3.3</v>
      </c>
      <c r="I86" s="41">
        <v>0</v>
      </c>
      <c r="J86" s="52">
        <v>3.3</v>
      </c>
      <c r="K86" s="53">
        <v>0</v>
      </c>
      <c r="L86" s="64">
        <v>3.3</v>
      </c>
      <c r="M86" s="65">
        <v>0</v>
      </c>
      <c r="N86" s="72">
        <v>3.3</v>
      </c>
      <c r="O86" s="73">
        <v>0</v>
      </c>
      <c r="P86" s="81">
        <v>3.3</v>
      </c>
      <c r="Q86" s="180">
        <v>0</v>
      </c>
      <c r="R86" s="129">
        <v>3.3</v>
      </c>
      <c r="S86" s="141">
        <v>0</v>
      </c>
      <c r="T86" s="130">
        <v>3.3</v>
      </c>
      <c r="U86" s="144">
        <v>0</v>
      </c>
      <c r="V86" s="131">
        <v>3.3</v>
      </c>
      <c r="W86" s="147">
        <v>0</v>
      </c>
    </row>
    <row r="87" spans="1:24" x14ac:dyDescent="0.35">
      <c r="S87" s="18"/>
      <c r="U87" s="18"/>
      <c r="W87" s="18"/>
    </row>
    <row r="88" spans="1:24" x14ac:dyDescent="0.35">
      <c r="A88" s="7" t="s">
        <v>46</v>
      </c>
    </row>
    <row r="89" spans="1:24" x14ac:dyDescent="0.35">
      <c r="A89" s="18" t="s">
        <v>103</v>
      </c>
    </row>
    <row r="90" spans="1:24" x14ac:dyDescent="0.35">
      <c r="A90" s="18" t="s">
        <v>104</v>
      </c>
    </row>
    <row r="91" spans="1:24" x14ac:dyDescent="0.35">
      <c r="A91" s="18" t="s">
        <v>55</v>
      </c>
    </row>
    <row r="92" spans="1:24" x14ac:dyDescent="0.35">
      <c r="A92" s="18" t="s">
        <v>99</v>
      </c>
      <c r="D92" s="18"/>
      <c r="F92" s="18"/>
      <c r="G92" s="18"/>
      <c r="H92" s="18"/>
      <c r="I92" s="18"/>
      <c r="J92" s="18"/>
      <c r="K92" s="18"/>
      <c r="L92" s="18"/>
      <c r="M92" s="18"/>
      <c r="N92" s="18"/>
      <c r="O92" s="18"/>
      <c r="P92" s="18"/>
      <c r="Q92" s="18"/>
      <c r="R92" s="18"/>
      <c r="S92" s="18"/>
      <c r="T92" s="18"/>
      <c r="U92" s="18"/>
      <c r="V92" s="18"/>
      <c r="W92" s="18"/>
      <c r="X92" s="18"/>
    </row>
    <row r="93" spans="1:24" s="18" customFormat="1" x14ac:dyDescent="0.35">
      <c r="A93" s="18" t="s">
        <v>88</v>
      </c>
    </row>
    <row r="94" spans="1:24" s="18" customFormat="1" x14ac:dyDescent="0.35">
      <c r="A94" s="18" t="s">
        <v>100</v>
      </c>
      <c r="D94"/>
      <c r="F94"/>
      <c r="G94"/>
      <c r="H94"/>
      <c r="I94"/>
      <c r="J94"/>
      <c r="K94"/>
      <c r="L94"/>
      <c r="M94"/>
      <c r="N94"/>
      <c r="O94"/>
      <c r="P94"/>
      <c r="Q94"/>
      <c r="R94"/>
      <c r="S94"/>
      <c r="T94"/>
      <c r="U94"/>
      <c r="V94"/>
      <c r="W94"/>
      <c r="X94"/>
    </row>
    <row r="95" spans="1:24" x14ac:dyDescent="0.35">
      <c r="A95" s="18" t="s">
        <v>101</v>
      </c>
    </row>
  </sheetData>
  <mergeCells count="13">
    <mergeCell ref="R1:S1"/>
    <mergeCell ref="T1:U1"/>
    <mergeCell ref="V1:W1"/>
    <mergeCell ref="P1:Q1"/>
    <mergeCell ref="B1:C2"/>
    <mergeCell ref="D3:E3"/>
    <mergeCell ref="F1:G1"/>
    <mergeCell ref="N1:O1"/>
    <mergeCell ref="D1:E1"/>
    <mergeCell ref="H1:I1"/>
    <mergeCell ref="J1:K1"/>
    <mergeCell ref="L1:M1"/>
    <mergeCell ref="H3:I3"/>
  </mergeCells>
  <pageMargins left="0.70866141732283472" right="0.70866141732283472" top="0.74803149606299213" bottom="0.74803149606299213" header="0.31496062992125984" footer="0.31496062992125984"/>
  <pageSetup paperSize="8"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4.5" x14ac:dyDescent="0.3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3</vt:i4>
      </vt:variant>
    </vt:vector>
  </HeadingPairs>
  <TitlesOfParts>
    <vt:vector size="3" baseType="lpstr">
      <vt:lpstr>Blad1</vt:lpstr>
      <vt:lpstr>Blad2</vt:lpstr>
      <vt:lpstr>Blad3</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MultitaskICT</dc:creator>
  <cp:lastModifiedBy>JP</cp:lastModifiedBy>
  <cp:lastPrinted>2021-12-06T12:53:56Z</cp:lastPrinted>
  <dcterms:created xsi:type="dcterms:W3CDTF">2016-12-11T17:48:51Z</dcterms:created>
  <dcterms:modified xsi:type="dcterms:W3CDTF">2023-11-20T13:13:28Z</dcterms:modified>
</cp:coreProperties>
</file>